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งบ2561\สำนักทันตะ\SD model dent surveillance\"/>
    </mc:Choice>
  </mc:AlternateContent>
  <bookViews>
    <workbookView xWindow="0" yWindow="0" windowWidth="23040" windowHeight="8484"/>
  </bookViews>
  <sheets>
    <sheet name="โครงการ" sheetId="4" r:id="rId1"/>
    <sheet name="แผนปฏิบัติการ" sheetId="5" r:id="rId2"/>
    <sheet name="ฟอร์ม 1 (เฝ้าระวัง)" sheetId="1" r:id="rId3"/>
    <sheet name="ฟอร์ม1.2.1_เฝ้าระวัง" sheetId="2" r:id="rId4"/>
    <sheet name="ฟอร์ม1.2.3_เฝ้าระวัง " sheetId="3" r:id="rId5"/>
  </sheets>
  <externalReferences>
    <externalReference r:id="rId6"/>
  </externalReferences>
  <definedNames>
    <definedName name="_ddd1" localSheetId="2">#REF!</definedName>
    <definedName name="_ddd1" localSheetId="3">#REF!</definedName>
    <definedName name="_ddd1" localSheetId="4">#REF!</definedName>
    <definedName name="_ddd1">#REF!</definedName>
    <definedName name="_ddd10" localSheetId="2">#REF!</definedName>
    <definedName name="_ddd10" localSheetId="3">#REF!</definedName>
    <definedName name="_ddd10" localSheetId="4">#REF!</definedName>
    <definedName name="_ddd10">#REF!</definedName>
    <definedName name="_ddd11" localSheetId="2">#REF!</definedName>
    <definedName name="_ddd11" localSheetId="3">#REF!</definedName>
    <definedName name="_ddd11" localSheetId="4">#REF!</definedName>
    <definedName name="_ddd11">#REF!</definedName>
    <definedName name="_ddd12" localSheetId="2">#REF!</definedName>
    <definedName name="_ddd12" localSheetId="3">#REF!</definedName>
    <definedName name="_ddd12" localSheetId="4">#REF!</definedName>
    <definedName name="_ddd12">#REF!</definedName>
    <definedName name="_ddd15" localSheetId="2">#REF!</definedName>
    <definedName name="_ddd15" localSheetId="3">#REF!</definedName>
    <definedName name="_ddd15" localSheetId="4">#REF!</definedName>
    <definedName name="_ddd15">#REF!</definedName>
    <definedName name="_ddd2" localSheetId="2">#REF!</definedName>
    <definedName name="_ddd2" localSheetId="3">#REF!</definedName>
    <definedName name="_ddd2" localSheetId="4">#REF!</definedName>
    <definedName name="_ddd2">#REF!</definedName>
    <definedName name="_ddd22" localSheetId="2">#REF!</definedName>
    <definedName name="_ddd22" localSheetId="3">#REF!</definedName>
    <definedName name="_ddd22" localSheetId="4">#REF!</definedName>
    <definedName name="_ddd22">#REF!</definedName>
    <definedName name="_ddd23" localSheetId="2">#REF!</definedName>
    <definedName name="_ddd23" localSheetId="3">#REF!</definedName>
    <definedName name="_ddd23" localSheetId="4">#REF!</definedName>
    <definedName name="_ddd23">#REF!</definedName>
    <definedName name="_ddd3" localSheetId="2">#REF!</definedName>
    <definedName name="_ddd3" localSheetId="3">#REF!</definedName>
    <definedName name="_ddd3" localSheetId="4">#REF!</definedName>
    <definedName name="_ddd3">#REF!</definedName>
    <definedName name="_ddd5" localSheetId="2">#REF!</definedName>
    <definedName name="_ddd5" localSheetId="3">#REF!</definedName>
    <definedName name="_ddd5" localSheetId="4">#REF!</definedName>
    <definedName name="_ddd5">#REF!</definedName>
    <definedName name="_ddd6" localSheetId="2">#REF!</definedName>
    <definedName name="_ddd6" localSheetId="3">#REF!</definedName>
    <definedName name="_ddd6" localSheetId="4">#REF!</definedName>
    <definedName name="_ddd6">#REF!</definedName>
    <definedName name="_ddd8" localSheetId="2">#REF!</definedName>
    <definedName name="_ddd8" localSheetId="3">#REF!</definedName>
    <definedName name="_ddd8" localSheetId="4">#REF!</definedName>
    <definedName name="_ddd8">#REF!</definedName>
    <definedName name="_ddd9" localSheetId="2">#REF!</definedName>
    <definedName name="_ddd9" localSheetId="3">#REF!</definedName>
    <definedName name="_ddd9" localSheetId="4">#REF!</definedName>
    <definedName name="_ddd9">#REF!</definedName>
    <definedName name="_end001" localSheetId="2">#REF!</definedName>
    <definedName name="_end001" localSheetId="3">#REF!</definedName>
    <definedName name="_end001" localSheetId="4">#REF!</definedName>
    <definedName name="_end001">#REF!</definedName>
    <definedName name="_Hlk508271709" localSheetId="0">โครงการ!$B$2</definedName>
    <definedName name="_Hlk508273056" localSheetId="2">'ฟอร์ม 1 (เฝ้าระวัง)'!$A$14</definedName>
    <definedName name="AAA" localSheetId="2">'[1]อบรม ไม่ใช้'!#REF!</definedName>
    <definedName name="AAA" localSheetId="3">'[1]อบรม ไม่ใช้'!#REF!</definedName>
    <definedName name="AAA" localSheetId="4">'[1]อบรม ไม่ใช้'!#REF!</definedName>
    <definedName name="AAA">'[1]อบรม ไม่ใช้'!#REF!</definedName>
    <definedName name="AAA00" localSheetId="2">#REF!</definedName>
    <definedName name="AAA00" localSheetId="3">#REF!</definedName>
    <definedName name="AAA00" localSheetId="4">#REF!</definedName>
    <definedName name="AAA00">#REF!</definedName>
    <definedName name="dep" localSheetId="2">#REF!</definedName>
    <definedName name="dep" localSheetId="3">#REF!</definedName>
    <definedName name="dep" localSheetId="4">#REF!</definedName>
    <definedName name="dep">#REF!</definedName>
    <definedName name="drop1" localSheetId="2">'[1]อบรม ไม่ใช้'!#REF!</definedName>
    <definedName name="drop1" localSheetId="3">'[1]อบรม ไม่ใช้'!#REF!</definedName>
    <definedName name="drop1" localSheetId="4">'[1]อบรม ไม่ใช้'!#REF!</definedName>
    <definedName name="drop1">'[1]อบรม ไม่ใช้'!#REF!</definedName>
    <definedName name="fk" localSheetId="2">#REF!</definedName>
    <definedName name="fk" localSheetId="3">#REF!</definedName>
    <definedName name="fk" localSheetId="4">#REF!</definedName>
    <definedName name="fk">#REF!</definedName>
    <definedName name="new" localSheetId="2">#REF!</definedName>
    <definedName name="new" localSheetId="4">#REF!</definedName>
    <definedName name="new">#REF!</definedName>
    <definedName name="_xlnm.Print_Area" localSheetId="3">ฟอร์ม1.2.1_เฝ้าระวัง!#REF!</definedName>
    <definedName name="_xlnm.Print_Area" localSheetId="4">'ฟอร์ม1.2.3_เฝ้าระวัง '!#REF!</definedName>
    <definedName name="_xlnm.Print_Titles" localSheetId="2">'ฟอร์ม 1 (เฝ้าระวัง)'!$5:$6</definedName>
    <definedName name="_xlnm.Print_Titles" localSheetId="3">ฟอร์ม1.2.1_เฝ้าระวัง!#REF!</definedName>
    <definedName name="_xlnm.Print_Titles" localSheetId="4">'ฟอร์ม1.2.3_เฝ้าระวัง '!#REF!</definedName>
    <definedName name="surveillance" localSheetId="4">#REF!</definedName>
    <definedName name="surveillance">#REF!</definedName>
    <definedName name="view" localSheetId="2">'[1]อบรม ไม่ใช้'!#REF!</definedName>
    <definedName name="view" localSheetId="3">'[1]อบรม ไม่ใช้'!#REF!</definedName>
    <definedName name="view" localSheetId="4">'[1]อบรม ไม่ใช้'!#REF!</definedName>
    <definedName name="view">'[1]อบรม ไม่ใช้'!#REF!</definedName>
    <definedName name="vsprj00" localSheetId="2">#REF!</definedName>
    <definedName name="vsprj00" localSheetId="3">#REF!</definedName>
    <definedName name="vsprj00" localSheetId="4">#REF!</definedName>
    <definedName name="vsprj00">#REF!</definedName>
    <definedName name="vsprj000" localSheetId="2">[1]ตปท!#REF!</definedName>
    <definedName name="vsprj000" localSheetId="3">[1]ตปท!#REF!</definedName>
    <definedName name="vsprj000" localSheetId="4">[1]ตปท!#REF!</definedName>
    <definedName name="vsprj000">[1]ตปท!#REF!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F9" i="3"/>
  <c r="F5" i="3"/>
  <c r="F10" i="2"/>
  <c r="F12" i="2"/>
  <c r="F11" i="2"/>
  <c r="F9" i="2"/>
  <c r="F5" i="2"/>
  <c r="B18" i="1"/>
  <c r="B24" i="1" s="1"/>
</calcChain>
</file>

<file path=xl/sharedStrings.xml><?xml version="1.0" encoding="utf-8"?>
<sst xmlns="http://schemas.openxmlformats.org/spreadsheetml/2006/main" count="178" uniqueCount="128">
  <si>
    <t>หมายเหตุ : ในช่องงบประมาณปี 2561 ให้ระบุงบประมาณทั้งหมดของโครงการ</t>
  </si>
  <si>
    <t>(รวมทุกงบรายจ่าย)</t>
  </si>
  <si>
    <t>รวมทั้งสิ้น</t>
  </si>
  <si>
    <t>ไม่รวมค่าบำรุงรักษาระบบ</t>
  </si>
  <si>
    <t>4.1. ค่าบริการสื่อสารและโทรคมนาคม (กรอกข้อมูลเฉพาะกองแผนงานเท่านั้น)</t>
  </si>
  <si>
    <t>(รวมสาธารณูปโภค)</t>
  </si>
  <si>
    <t>4. สาธารณูปโภค</t>
  </si>
  <si>
    <t>ให้ใส่เฉพาะโครงการที่เสนอของบประมาณจาก วช.</t>
  </si>
  <si>
    <t>3.1. ค่าใช้จ่ายในการศึกษาวิจัย</t>
  </si>
  <si>
    <t>(รวมงบรายจ่ายอื่น)</t>
  </si>
  <si>
    <t>3. งบรายจ่ายอื่น</t>
  </si>
  <si>
    <t>2.3. การสร้างศักยภาพองค์กร/ภาคี/เครือข่ายสุขภาพ</t>
  </si>
  <si>
    <t>2.2. เงินอุดหนุนโครงการพัฒนาบุคลากร กรมอนามัย(เฉพาะกองการเจ้าหน้าที่)</t>
  </si>
  <si>
    <t>2.1. โครงการความร่วมมือทางวิชาการระหว่างประเทศด้านประชากรและการวางแผนครอบครัว(เฉพาะสำนักอนามัยการเจริญพันธุ์)</t>
  </si>
  <si>
    <t>(รวมงบอุดหนุน)</t>
  </si>
  <si>
    <t>2. งบอุดหนุน</t>
  </si>
  <si>
    <t>-</t>
  </si>
  <si>
    <t xml:space="preserve"> 1.3.7. ค่าวัสดุอาหาร(นมผง) (เฉพาะสำนักส่งเสริมสุขภาพ)</t>
  </si>
  <si>
    <t xml:space="preserve"> 1.3.6. ค่าวัสดุคู่มือการปฏิบัติงานและหนังสือในศูนย์เด็กเล็ก </t>
  </si>
  <si>
    <t xml:space="preserve"> 1.3.5. ค่าวัสดุคอมพิวเตอร์</t>
  </si>
  <si>
    <t xml:space="preserve"> 1.3.4. ค่าวัสดุหนังสือวารสารและตำรา</t>
  </si>
  <si>
    <t xml:space="preserve"> 1.3.3. ค่าวัสดุวิทยาศาสตร์และการแพทย์</t>
  </si>
  <si>
    <t xml:space="preserve"> 1.3.2. ค่าวัสดุเวชภัณฑ์</t>
  </si>
  <si>
    <t xml:space="preserve"> 1.3.1. ค่าวัสดุโฆษณาและเผยแพร่</t>
  </si>
  <si>
    <t>1.3 ค่าวัสดุ</t>
  </si>
  <si>
    <t xml:space="preserve"> 1.2.9. ค่าใช้จ่ายในการพัฒนาศูนย์เด็กเล็กในชุมชน (เฉพาะสำนักส่งเสริมสุขภาพ)</t>
  </si>
  <si>
    <t xml:space="preserve"> 1.2.8. ค่าใช้จ่ายในการประชาสัมพันธ์ (เฉพาะสำนักงานเลขานุการกรมอนามัย)</t>
  </si>
  <si>
    <t xml:space="preserve"> 1.2.7. ค่าใช้จ่ายในการจัดกิจกรรมรณรงค์</t>
  </si>
  <si>
    <t xml:space="preserve"> 1.2.6. ค่าใช้จ่ายในการพัฒนาองค์ความรู้และการจัดการความรู้เพื่อพัฒนาเครือข่ายวิชาการ</t>
  </si>
  <si>
    <t>แบบฟอร์ม 1.1.1-3.1 ด้วย</t>
  </si>
  <si>
    <t xml:space="preserve"> 1.2.5. ค่าใช้จ่ายในการจัดประชุมราชการ</t>
  </si>
  <si>
    <t>ต้องจัดทำรายละเอียดใน</t>
  </si>
  <si>
    <t xml:space="preserve"> 1.2.4. ค่าใช้จ่ายในการติดตามสนับสนุนโครงการ</t>
  </si>
  <si>
    <t>มีรายการค่าใช้จ่าย</t>
  </si>
  <si>
    <t xml:space="preserve"> 1.2.3. ค่าใช้จ่ายในการสัมมนาและฝึกอบรม </t>
  </si>
  <si>
    <t>หากแต่ละงบ</t>
  </si>
  <si>
    <t xml:space="preserve"> 1.2.2. ค่าจ้างเหมาบริการ</t>
  </si>
  <si>
    <t xml:space="preserve"> 1.2.1. ค่าเบี้ยเลี้ยง ค่าที่พัก และพาหนะ </t>
  </si>
  <si>
    <t>1.2 ค่าใช้สอย</t>
  </si>
  <si>
    <t xml:space="preserve"> 1.1.1. ค่าอาหารทำการนอกเวลา </t>
  </si>
  <si>
    <t>1.1 ค่าตอบแทน</t>
  </si>
  <si>
    <t>1.งบดำเนินงาน</t>
  </si>
  <si>
    <t xml:space="preserve">     งบรายจ่าย - รายการค่าใช้จ่าย </t>
  </si>
  <si>
    <t>กิจกรรมที่ดำเนินงานในปีงบประมาณ พ.ศ.2561</t>
  </si>
  <si>
    <t>.........................................................................................................................</t>
  </si>
  <si>
    <t>ผลการดำเนินงานที่ผ่านมา(ย้อนหลัง 3 ปี ถ้ามี).................................................</t>
  </si>
  <si>
    <t>ปี 2561 (บาท)</t>
  </si>
  <si>
    <t>หมายเหตุ</t>
  </si>
  <si>
    <t>งบประมาณ</t>
  </si>
  <si>
    <t>โครงการ/กิจกรรม</t>
  </si>
  <si>
    <t>แบบฟอร์มที่ 1. คำของบประมาณรายจ่ายประจำปีงบประมาณ  พ.ศ. 2561  รายโครงการ</t>
  </si>
  <si>
    <r>
      <t>หน่วยงาน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........สำนักทันตสาธารณสุข (กลุ่มพัฒนาทันตสุขภาพวัยทำงานและสูงอายุ).....................................................................................................</t>
    </r>
  </si>
  <si>
    <t>ผู้รับผิดชอบโครงการ   ชื่อ.น.ส.วรารัตน์.............................สกุล.....ใจชื่น.........................โทรศัพท์..025904113..........มือถือ....089-4905052.............................</t>
  </si>
  <si>
    <t xml:space="preserve">     ชื่อโครงการพัฒนาระบบเฝ้าระวังพฤติกรรมทันตสุขภาพกลุ่มวัยสูงอายุ ประจำปีงบประมาณ พ.ศ. 2561</t>
  </si>
  <si>
    <r>
      <t xml:space="preserve">วัตถุประสงค์โครงการ.....
วัตถุประสงค์หลัก
</t>
    </r>
    <r>
      <rPr>
        <sz val="14"/>
        <rFont val="TH SarabunPSK"/>
        <family val="2"/>
      </rPr>
      <t>1. มีระบบเฝ้าระวังพฤติกรรมทันตสุขภาพผู้สูงวัยที่ครอบคลุมองค์ประกอบของการมีสภาวะทันตสุขภาพที่ดี เพียงพอสำหรับใช้ประกอบการประเมินผลการดำเนินงานและวางแผนพัฒนาระบบบริการทันตสุขภาพ เพื่อบรรลุเป้าหมายให้ผู้สูงวัยมีฟันใช้เคี้ยวอาหารอย่างเหมาะสม รวมทั้งมีสุขภาพและคุณภาพชีวิตที่ดี</t>
    </r>
    <r>
      <rPr>
        <b/>
        <sz val="14"/>
        <rFont val="TH SarabunPSK"/>
        <family val="2"/>
      </rPr>
      <t xml:space="preserve">
วัตถุประสงค์ย่อย
</t>
    </r>
    <r>
      <rPr>
        <sz val="14"/>
        <rFont val="TH SarabunPSK"/>
        <family val="2"/>
      </rPr>
      <t>1. เพื่อพัฒนาระบบการวิเคราะห์ และแปลผลข้อมูลทางทันตสุขภาพกลุ่มผู้สูงวัย
2. เพื่อเผยแพร่ผลการวิเคราะห์ระบบการดูแลทันตสุขภาพกลุ่มผู้สูงวัย สำหรับใช้ประกอบการวางแผนพัฒนารูปแบบบริการในอนาคต</t>
    </r>
    <r>
      <rPr>
        <b/>
        <sz val="14"/>
        <rFont val="TH SarabunPSK"/>
        <family val="2"/>
      </rPr>
      <t xml:space="preserve">
</t>
    </r>
  </si>
  <si>
    <r>
      <t xml:space="preserve">เป้าหมายปีงบประมาณ พ.ศ.2561...
เป้าหมายโครงการ: มีระบบเฝ้าระวังพฤติกรรมทันตสุขภาพผู้สูงวัย จำนวน 1 ระบบ
</t>
    </r>
    <r>
      <rPr>
        <i/>
        <sz val="14"/>
        <rFont val="TH SarabunPSK"/>
        <family val="2"/>
      </rPr>
      <t>ตัวชี้วัดเชิงปริมาณ:</t>
    </r>
    <r>
      <rPr>
        <sz val="14"/>
        <rFont val="TH SarabunPSK"/>
        <family val="2"/>
      </rPr>
      <t xml:space="preserve"> มีแบบจำลองพลวัตระบบของระบบเฝ้าระวังพฤติกรรมทันตสุขภาพในกลุ่มผู้สูงวัย จำนวน 1 แบบ
</t>
    </r>
    <r>
      <rPr>
        <i/>
        <sz val="14"/>
        <rFont val="TH SarabunPSK"/>
        <family val="2"/>
      </rPr>
      <t>ตัวชี้วัดเชิงคุณภาพ:</t>
    </r>
    <r>
      <rPr>
        <sz val="14"/>
        <rFont val="TH SarabunPSK"/>
        <family val="2"/>
      </rPr>
      <t xml:space="preserve"> แบบจำลองพลวัตรระบบสามารถใช้ประกอบการวางแผนพัฒนารูปแบบ/ระบบบริการทันตสุขภาพที่สอดคล้องกับเป้าหมายผู้สูงวัยมีฟันใช้การได้อย่างน้อย 20 ซี่ หรือ 4 คู่สบฟันหลัง  จำนวน 1 ประเด็น</t>
    </r>
  </si>
  <si>
    <t>1. การประชุมเชิงปฏิบัติการเพื่อชี้แจงแนวทางการดำเนินงาน ด้วยกระบวนการพัฒนาแบบจำลองกลุ่ม (GMB)</t>
  </si>
  <si>
    <t xml:space="preserve">2. กระบวนการพัฒนาแบบจำลองพลวัตระบบ (system dynamics modeling) </t>
  </si>
  <si>
    <t>3. นำเสนอผลการพัฒนาแบบจำลองพลวัตระบบเฝ้าระวังพฤติกรรมสุขภาพผู้สูงวัย และทางเลือกเชิงนโยบาย</t>
  </si>
  <si>
    <t>แบบฟอร์มที่ 1.2.1  รายละเอียดค่าใช้สอย ประจำปีงบประมาณ พ.ศ. 2561 กรมอนามัย</t>
  </si>
  <si>
    <t>โครงการ/รายการ</t>
  </si>
  <si>
    <t>รายละเอียด</t>
  </si>
  <si>
    <t>สถานที่
ดำเนินการ</t>
  </si>
  <si>
    <t>กลุ่ม
เป้าหมาย</t>
  </si>
  <si>
    <t>คำชี้แจง
(วัตถุประสงค์และผลประโยชน์ที่จะได้รับ)</t>
  </si>
  <si>
    <t>ครั้ง
(1)</t>
  </si>
  <si>
    <t>คน
(2)</t>
  </si>
  <si>
    <t>วัน/คืน/มื้อ 
(3)</t>
  </si>
  <si>
    <t>อัตรา
(4)</t>
  </si>
  <si>
    <t>รวมงบประมาณ
(5)=(1)x(2)x(3)x(4)</t>
  </si>
  <si>
    <t xml:space="preserve">             - ค่าที่พัก (เบิกจ่ายตามจริง)</t>
  </si>
  <si>
    <t xml:space="preserve">             - ค่าพาหนะเดินทาง  (เบิกจ่ายตามจริง)</t>
  </si>
  <si>
    <t>หน่วยงาน.......สำนักทันตสาธารณสุข (กลุ่มพัฒนาทันตสุขภาพวัยทำงานและสูงอายุ)...............................................</t>
  </si>
  <si>
    <t>โครงการพัฒนาระบบเฝ้าระวังพฤติกรรมทันตสุขภาพกลุ่มวัยสูงอายุ ประจำปีงบประมาณ พ.ศ. 2561</t>
  </si>
  <si>
    <t xml:space="preserve">
โครงการพัฒนาระบบเฝ้าระวังพฤติกรรมทันตสุขภาพกลุ่มวัยสูงอายุ ประจำปีงบประมาณ พ.ศ. 2561</t>
  </si>
  <si>
    <t xml:space="preserve">             - ค่าเบี้ยเลี้ยง</t>
  </si>
  <si>
    <r>
      <t>วัตถุประสงค์/ผลประโยชน์ที่ได้รับ</t>
    </r>
    <r>
      <rPr>
        <sz val="14"/>
        <rFont val="TH SarabunPSK"/>
        <family val="2"/>
      </rPr>
      <t xml:space="preserve">   มีระบบเฝ้าระวังพฤติกรรมทันตสุขภาพผู้สูงวัยที่ครอบคลุมองค์ประกอบของการมีสภาวะทันตสุขภาพที่ดี เพียงพอสำหรับใช้ประกอบการประเมินผลการดำเนินงานและวางแผนพัฒนาระบบบริการทันตสุขภาพ เพื่อบรรลุเป้าหมายให้ผู้สูงวัยมีฟันใช้เคี้ยวอาหารอย่างเหมาะสม รวมทั้งมีสุขภาพและคุณภาพชีวิตที่ดี</t>
    </r>
  </si>
  <si>
    <t>แบบฟอร์มที่ 1.2.3 รายละเอียดค่าใช้สอย ประจำปีงบประมาณ พ.ศ. 2561 กรมอนามัย</t>
  </si>
  <si>
    <t xml:space="preserve">             - ค่าอาหารว่างและเครื่องดื่ม</t>
  </si>
  <si>
    <t xml:space="preserve">             - ค่าอาหารกลางวัน</t>
  </si>
  <si>
    <t xml:space="preserve">             - ค่าสมมนาคุณวิทยากร (เบิกจ่ายตามจริง)</t>
  </si>
  <si>
    <t xml:space="preserve">             - ค่าวัสดุอุปกรณ์การประชุม  (เบิกจ่ายตามจริง)</t>
  </si>
  <si>
    <t>วัน/คืน 
(3)</t>
  </si>
  <si>
    <t>ชื่อโครงการของหน่วยงาน</t>
  </si>
  <si>
    <t>หลักการและเหตุผล</t>
  </si>
  <si>
    <t>วัตถุประสงค์ของโครงการ</t>
  </si>
  <si>
    <t>เป้าหมายและตัวชี้วัดความสำเร็จของโครงการ</t>
  </si>
  <si>
    <t>วิธีดำเนินการ (ตามแผนปฏิบัติการ)</t>
  </si>
  <si>
    <t>งบประมาณภาพรวมโครงการ</t>
  </si>
  <si>
    <t>การบริหารความเสี่ยง</t>
  </si>
  <si>
    <t>แผนปฏิบัติการสำนักทันตสาธารณสุข ปีงบประมาณ 2561</t>
  </si>
  <si>
    <t>ที่</t>
  </si>
  <si>
    <t>กิจกรรมสำคัญ**</t>
  </si>
  <si>
    <t>กิจกรรมดำเนินการ</t>
  </si>
  <si>
    <t>เป้าหมายกิจกรรม</t>
  </si>
  <si>
    <t>กลุ่มเป้าหมาย</t>
  </si>
  <si>
    <t>พื้นที่เป้าหมาย</t>
  </si>
  <si>
    <t>ระยะเวลาดำเนินการ (วดป.)</t>
  </si>
  <si>
    <t>งบประมาณรายกิจกรรม (บาท)</t>
  </si>
  <si>
    <t>ผู้รับผิดชอบโครงการ</t>
  </si>
  <si>
    <t>เงินงบประมาณ</t>
  </si>
  <si>
    <t>เงินนอกงบประมาณ</t>
  </si>
  <si>
    <t>ประโยชน์ที่คาดว่าจะได้รับ</t>
  </si>
  <si>
    <t xml:space="preserve">    จากแผนงานทันตสุขภาพสำหรับผู้สูงอายุประเทศไทย พ.ศ.2558 - 2565 มีเป้าหมายสำคัญของแผนงานเพื่อให้ผู้สูงอายุมีฟันใช้งานได้อย่างเหมาะสม (อย่างน้อย 20 ซี่ หรือ 4 คู่สบฟันหลัง) ซึ่งการดำนินงานเพื่อให้บรรลุตามเป้าหมายดังกล่าว จำเป็นต้องมีระบบการเฝ้าระวังพฤติกรรมทันตสุขภาพกลุ่มวัยสูงอายุที่ดี  
    ในปัจจุบันกระทรวงสาธารณสุขได้พัฒนาระบบคลังข้อมูลด้านการแพทย์และสุขภาพ (Health Data Center: HDC) ให้เป็นระบบหลักในการรายงานผลงานบริการและข้อมูลสุขภาพที่สำคัญของหน่วยบริการภายใต้สังกัดสำนักงานปลัดกระทรวงสาธารณสุข ชุดข้อมูลด้านทันตสุขภาพของประชากรไทยที่สำคัญอีกชุดหนึ่งคือการรายงานผลการสำรวจสภาวะสุขภาพช่องปากระดับประเทศ ซึ่งดำเนินการสำรวจทุกรอบ 5 ปี โดยสำนักทันตสาธารณสุขอย่างต่อเนื่องมานานกว่า 30 ปี นอกจากนี้ ยังมีอีกหนึ่งชุดข้อมูลที่มีรายงานเกี่ยวกับการใช้บริการทันตกรรมของประชากรไทย คือ การสำรวจอนามัยและสวัสดิการ ซึ่งดำเนินการสำรวจทุกรอบ 2 ปี โดยสำนักงานสถิติแห่งชาติ  แต่ทั้งนี้ข้อมูลทั้งหมดจำเป็นต้องนำมาวิเคราะห์เชื่อมโยงเข้าเป็นภาพรวมของระบบการดูแลทันตสุขภาพซึ่งมีพัฒนาการมาตั้งแต่อดีตจนถึงรูปแบบปัจจุบัน จึงจะสามารถค้นหาจุดอ่อนและจุดแข็งของระบบบริการทันตสุขภาพของประเทศไทย จึงจะนำไปสู่การพัฒนาได้ตรงประเด็น โดยการประยุกต์ใช้แนวคิดเชิงระบบในการสร้างแบบจำลองพลวัตระบบ (system dynamics modeling) สำหรับการวิเคราะห์สถานการณ์ของระบบบริการทันตสุขภาพในปัจจุบัน อันมุ่งหวังถึงผลลัพท์สุดท้ายที่ผู้สูงวัยมีฟันใช้การได้อย่างน้อย 20 ซี่ หรือ 4 คู่สบฟันหลังตามเป้าหมายหลักของแผนงานทันตสุขภาพสำหรับผู้สูงอายุประเทศไทย พ.ศ.2558 – 2565</t>
  </si>
  <si>
    <t>1. เพื่อพัฒนาระบบการวิเคราะห์ และแปลผลข้อมูลทางทันตสุขภาพกลุ่มผู้สูงวัย
2. เพื่อเผยแพร่ผลการวิเคราะห์ระบบการดูแลทันตสุขภาพกลุ่มผู้สูงวัย สำหรับใช้ประกอบการวางแผนพัฒนา</t>
  </si>
  <si>
    <r>
      <t xml:space="preserve">มีระบบเฝ้าระวังพฤติกรรมทันตสุขภาพผู้สูงวัย จำนวน 1 ระบบ
</t>
    </r>
    <r>
      <rPr>
        <i/>
        <sz val="16"/>
        <color theme="1"/>
        <rFont val="TH SarabunPSK"/>
        <family val="2"/>
      </rPr>
      <t>ตัวชี้วัดเชิงปริมาณ:</t>
    </r>
    <r>
      <rPr>
        <sz val="16"/>
        <color theme="1"/>
        <rFont val="TH SarabunPSK"/>
        <family val="2"/>
      </rPr>
      <t xml:space="preserve"> มีแบบจำลองพลวัตระบบของระบบเฝ้าระวังพฤติกรรมทันตสุขภาพในกลุ่มผู้สูงวัย จำนวน 1 แบบ
</t>
    </r>
    <r>
      <rPr>
        <i/>
        <sz val="16"/>
        <color theme="1"/>
        <rFont val="TH SarabunPSK"/>
        <family val="2"/>
      </rPr>
      <t xml:space="preserve">ตัวชี้วัดเชิงคุณภาพ: </t>
    </r>
    <r>
      <rPr>
        <sz val="16"/>
        <color theme="1"/>
        <rFont val="TH SarabunPSK"/>
        <family val="2"/>
      </rPr>
      <t>แบบจำลองพลวัตรระบบสามารถใช้ประกอบการวางแผนพัฒนารูปแบบ/ระบบบริการทันตสุขภาพที่สอดคล้องกับเป้าหมายผู้สูงวัยมีฟันใช้การได้อย่างน้อย 20 ซี่ หรือ 4 คู่สบฟันหลัง  จำนวน 1 ประเด็น</t>
    </r>
  </si>
  <si>
    <t>มีระบบเฝ้าระวังพฤติกรรมทันตสุขภาพผู้สูงวัยที่ครอบคลุมองค์ประกอบของการมีสภาวะทันตสุขภาพที่ดี เพียงพอสำหรับใช้ประกอบการประเมินผลการดำเนินงานและวางแผนพัฒนาระบบบริการทันตสุขภาพ เพื่อบรรลุเป้าหมายให้ผู้สูงวัยมีฟันใช้เคี้ยวอาหารอย่างเหมาะสม รวมทั้งมีสุขภาพและคุณภาพชีวิตที่ดี</t>
  </si>
  <si>
    <t xml:space="preserve">1. กระบวนการพัฒนาแบบจำลองกลุ่ม (group model building: GMB) 
</t>
  </si>
  <si>
    <t>1.1 การประชุมเชิงปฏิบัติการเพื่อชี้แจงแนวทางการดำเนินงาน โดยประยุกต์ใช้กระบวนการพัฒนาแบบจำลองกลุ่ม ซึ่งเน้นการมีส่วนร่วมของผู้มีส่วนได้ส่วนเสียเพื่อการ วิเคราะห์สถานการณ์ของปัญหาทันตสุขภาพในผู้สูงวัย ครอบคลุมการทำงานในขั้นตอนการระบุปัญหา วิเคราะห์หาสาเหตุของปัญหา และการระบุแหล่งข้อมูลเชิงปริมาณที่จำเป็นต้องใช้ในการสร้างแบบจำลองพลวัตระบบเฝ้าระวังพฤติกรรมสุขภาพผู้สูงวัย</t>
  </si>
  <si>
    <t xml:space="preserve">2. กระบวนการพัฒนาแบบจำลองพลวัตระบบ (system dynamics modeling) 
</t>
  </si>
  <si>
    <t xml:space="preserve">2.1 สร้างแบบจำลองพลวัตระบบเฝ้าระวังพฤติกรรมสุขภาพผู้สูงวัยเบื้องต้น ที่ครอบคลุมทุกปัจจัยสำคัญที่ได้จากกระบวนการ GMB </t>
  </si>
  <si>
    <t xml:space="preserve">2.2 รวบรวมข้อมูลที่เกี่ยวข้องในแบบจำลองพลวัตระบบที่สร้างขึ้น </t>
  </si>
  <si>
    <t>2.3 ทดสอบความน่าเชื่อถือของแบบจำลองพลวัตระบบ</t>
  </si>
  <si>
    <t xml:space="preserve">3.1 การประชุมเชิงปฏิบัติการเพื่อนำเสนอผลการพัฒนาแบบจำลองพลวัตระบบให้กับผู้มีส่วนได้ส่วนเสีย และระดมความคิดเห็นต่อการสร้างทางเลือกเชิงนโยบาย และวิเคราะห์ผลกระทบในเชิงปริมาณที่มีต่อระบบของทางเลือกเชิงนโยบายเหล่านั้น </t>
  </si>
  <si>
    <t>1. สามารถระบุปัญหา
2. วิเคราะห์สาเหตุของปัญหา 
3. กำหนดขอบเขตการศึกษา 
4. ระบุแหล่งข้อมูลเชิงปริมาณที่จำเป็นต้องใช้ในการสร้างแบบจำลองพลวัตระบบ</t>
  </si>
  <si>
    <t>แบบจำลองพลวัตระบบเฝ้าระวังพฤติกรรมสุขภาพผู้สูงวัย</t>
  </si>
  <si>
    <t>พ.ค.-ก.ค. 61</t>
  </si>
  <si>
    <t>ทพญ.วรารัตน์ ใจชื่น</t>
  </si>
  <si>
    <t xml:space="preserve">ผู้บริหารระบบทันตสุขภาพระดับประเทศ เช่น สำนักทันตสาธารณสุข สำนักงานสาธารณสุขจังหวัด </t>
  </si>
  <si>
    <t>ได้ทางเลือกเชิงนโยบายในการพัฒนารูปแบบ/ระบบทันตสุขภาพผู้สูงวัย</t>
  </si>
  <si>
    <t>ทันตบุคลากรทุกภาคส่วน</t>
  </si>
  <si>
    <t xml:space="preserve">เม.ย.61 
</t>
  </si>
  <si>
    <t xml:space="preserve">ก.ค. 61
</t>
  </si>
  <si>
    <t xml:space="preserve">1-3 ส.ค.61
</t>
  </si>
  <si>
    <t>3.2 นำเสนอผลลัพท์จากทางเลือกนโยบายต่างๆ เมื่อวิเคราะห์ด้วยแบบจำลองพลวัตระบบที่สร้างขึ้นให้กับผู้มีส่วนได้ส่วนเสีย(ในเวทีประชุมวิชาการทันตสาธารณสุขระดับประเทศ 2561)</t>
  </si>
  <si>
    <t>116,800 บาท (หนึ่งแสนหนึ่งหมื่นหกพันแปดร้อยบาทถ้วน)</t>
  </si>
  <si>
    <t xml:space="preserve">2.อาหารว่างและเครื่องดื่ม 30คน x50บ x4มื้อ = 6,000 บาท
3.ค่าอาหารกลางวัน 30คน x450บาท x 2ครั้ง = 27,000 บาท
6. ค่าสมนาคุณวิทยากร 1,200 บาท/ชั่วโมง/คน x 8 ชั่วโมง/คน x 2 คน =    19,200 บ.
7.ค่าวัสดุอุปกรณ์การประชุม     =    1,000 บ.
</t>
  </si>
  <si>
    <t xml:space="preserve">2.อาหารว่างและเครื่องดื่ม 30คน x50บ x2มื้อ = 3,000 บาท
3.ค่าอาหารกลางวัน 30คน x450บาท x 1ครั้ง = 13,500 บาท
5.ค่าสมนาคุณวิทยากร 1,200 บาท/ชั่วโมง/คน x 2 ชั่วโมง/คน x 2 คน =    4,800 บ.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</si>
</sst>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000,,"/>
    <numFmt numFmtId="166" formatCode="_-* #,##0_-;\-* #,##0_-;_-* &quot;-&quot;??_-;_-@_-"/>
    <numFmt numFmtId="167" formatCode="_(* #,##0_);_(* \(#,##0\);_(* &quot;-&quot;??_);_(@_)"/>
  </numFmts>
  <fonts count="20"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5"/>
      <name val="TH SarabunIT๙"/>
      <family val="2"/>
    </font>
    <font>
      <i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" fontId="3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43" fontId="3" fillId="0" borderId="6" xfId="1" applyFont="1" applyBorder="1" applyAlignment="1">
      <alignment horizontal="right" vertical="center"/>
    </xf>
    <xf numFmtId="0" fontId="6" fillId="0" borderId="6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43" fontId="3" fillId="0" borderId="5" xfId="1" applyFont="1" applyBorder="1" applyAlignment="1">
      <alignment horizontal="right" vertical="center"/>
    </xf>
    <xf numFmtId="0" fontId="6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3" fontId="3" fillId="0" borderId="5" xfId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3" fontId="3" fillId="0" borderId="9" xfId="1" applyFont="1" applyBorder="1" applyAlignment="1">
      <alignment vertical="center"/>
    </xf>
    <xf numFmtId="0" fontId="8" fillId="0" borderId="9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43" fontId="3" fillId="0" borderId="2" xfId="1" applyFont="1" applyBorder="1" applyAlignment="1">
      <alignment horizontal="center" vertical="top"/>
    </xf>
    <xf numFmtId="0" fontId="8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top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top"/>
    </xf>
    <xf numFmtId="43" fontId="3" fillId="0" borderId="9" xfId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166" fontId="3" fillId="0" borderId="9" xfId="1" applyNumberFormat="1" applyFont="1" applyFill="1" applyBorder="1" applyAlignment="1">
      <alignment horizontal="right" vertical="top" wrapText="1"/>
    </xf>
    <xf numFmtId="43" fontId="4" fillId="0" borderId="9" xfId="1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2" xfId="0" applyFont="1" applyBorder="1"/>
    <xf numFmtId="165" fontId="3" fillId="0" borderId="12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9" xfId="0" applyFont="1" applyBorder="1" applyAlignment="1">
      <alignment vertical="center" wrapText="1"/>
    </xf>
    <xf numFmtId="0" fontId="3" fillId="0" borderId="9" xfId="0" applyFont="1" applyBorder="1"/>
    <xf numFmtId="165" fontId="3" fillId="0" borderId="9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6" fillId="2" borderId="9" xfId="0" applyFont="1" applyFill="1" applyBorder="1" applyAlignment="1">
      <alignment vertical="center" wrapText="1"/>
    </xf>
    <xf numFmtId="167" fontId="11" fillId="2" borderId="9" xfId="0" applyNumberFormat="1" applyFont="1" applyFill="1" applyBorder="1"/>
    <xf numFmtId="0" fontId="3" fillId="2" borderId="9" xfId="0" applyFont="1" applyFill="1" applyBorder="1"/>
    <xf numFmtId="165" fontId="3" fillId="2" borderId="9" xfId="0" applyNumberFormat="1" applyFont="1" applyFill="1" applyBorder="1" applyAlignment="1">
      <alignment horizontal="right"/>
    </xf>
    <xf numFmtId="43" fontId="4" fillId="2" borderId="9" xfId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43" fontId="12" fillId="0" borderId="9" xfId="1" applyFont="1" applyBorder="1" applyAlignment="1">
      <alignment horizontal="center" vertical="center"/>
    </xf>
    <xf numFmtId="0" fontId="8" fillId="0" borderId="0" xfId="0" applyFont="1"/>
    <xf numFmtId="3" fontId="12" fillId="0" borderId="9" xfId="0" applyNumberFormat="1" applyFont="1" applyBorder="1" applyAlignment="1">
      <alignment vertical="center"/>
    </xf>
    <xf numFmtId="3" fontId="12" fillId="0" borderId="9" xfId="0" applyNumberFormat="1" applyFont="1" applyBorder="1" applyAlignment="1">
      <alignment horizontal="center" vertical="center"/>
    </xf>
    <xf numFmtId="167" fontId="11" fillId="0" borderId="0" xfId="0" applyNumberFormat="1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5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13" fillId="0" borderId="0" xfId="2" applyFont="1"/>
    <xf numFmtId="0" fontId="14" fillId="0" borderId="0" xfId="2" applyFont="1"/>
    <xf numFmtId="0" fontId="14" fillId="0" borderId="0" xfId="2" applyFont="1" applyAlignment="1">
      <alignment wrapText="1"/>
    </xf>
    <xf numFmtId="0" fontId="15" fillId="0" borderId="0" xfId="2" applyFont="1"/>
    <xf numFmtId="0" fontId="8" fillId="0" borderId="0" xfId="2" applyFont="1"/>
    <xf numFmtId="0" fontId="4" fillId="0" borderId="0" xfId="2" applyFont="1" applyAlignment="1">
      <alignment vertical="top"/>
    </xf>
    <xf numFmtId="166" fontId="4" fillId="3" borderId="9" xfId="3" applyNumberFormat="1" applyFont="1" applyFill="1" applyBorder="1" applyAlignment="1">
      <alignment horizontal="center" vertical="top"/>
    </xf>
    <xf numFmtId="0" fontId="8" fillId="0" borderId="9" xfId="2" applyFont="1" applyBorder="1" applyAlignment="1">
      <alignment wrapText="1"/>
    </xf>
    <xf numFmtId="0" fontId="16" fillId="0" borderId="0" xfId="0" applyFont="1" applyAlignment="1">
      <alignment vertical="center"/>
    </xf>
    <xf numFmtId="0" fontId="14" fillId="0" borderId="0" xfId="2" applyFont="1" applyAlignment="1">
      <alignment vertical="top" wrapText="1"/>
    </xf>
    <xf numFmtId="0" fontId="18" fillId="0" borderId="0" xfId="2" applyFont="1"/>
    <xf numFmtId="0" fontId="9" fillId="0" borderId="0" xfId="2" applyFont="1"/>
    <xf numFmtId="0" fontId="8" fillId="0" borderId="9" xfId="2" applyFont="1" applyBorder="1" applyAlignment="1">
      <alignment horizontal="left" vertical="top" wrapText="1"/>
    </xf>
    <xf numFmtId="0" fontId="8" fillId="0" borderId="0" xfId="2" applyFont="1" applyAlignment="1">
      <alignment horizontal="left" vertical="top"/>
    </xf>
    <xf numFmtId="0" fontId="8" fillId="0" borderId="9" xfId="2" applyFont="1" applyBorder="1" applyAlignment="1">
      <alignment vertical="top" wrapText="1"/>
    </xf>
    <xf numFmtId="0" fontId="8" fillId="0" borderId="9" xfId="2" applyFont="1" applyBorder="1" applyAlignment="1">
      <alignment horizontal="center" vertical="top" wrapText="1"/>
    </xf>
    <xf numFmtId="43" fontId="8" fillId="0" borderId="9" xfId="1" applyFont="1" applyBorder="1" applyAlignment="1">
      <alignment horizontal="right" vertical="top" wrapText="1"/>
    </xf>
    <xf numFmtId="43" fontId="8" fillId="0" borderId="11" xfId="1" applyNumberFormat="1" applyFont="1" applyBorder="1" applyAlignment="1">
      <alignment vertical="top" wrapText="1"/>
    </xf>
    <xf numFmtId="43" fontId="8" fillId="0" borderId="9" xfId="1" applyNumberFormat="1" applyFont="1" applyBorder="1" applyAlignment="1">
      <alignment horizontal="center" vertical="top" wrapText="1"/>
    </xf>
    <xf numFmtId="17" fontId="8" fillId="0" borderId="9" xfId="2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3" fillId="0" borderId="14" xfId="2" applyFont="1" applyBorder="1" applyAlignment="1">
      <alignment horizontal="center"/>
    </xf>
    <xf numFmtId="0" fontId="4" fillId="3" borderId="1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 vertical="top" wrapText="1"/>
    </xf>
    <xf numFmtId="166" fontId="4" fillId="3" borderId="10" xfId="3" applyNumberFormat="1" applyFont="1" applyFill="1" applyBorder="1" applyAlignment="1">
      <alignment horizontal="center" vertical="top"/>
    </xf>
    <xf numFmtId="166" fontId="4" fillId="3" borderId="13" xfId="3" applyNumberFormat="1" applyFont="1" applyFill="1" applyBorder="1" applyAlignment="1">
      <alignment horizontal="center" vertical="top"/>
    </xf>
    <xf numFmtId="0" fontId="19" fillId="0" borderId="11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8" fillId="0" borderId="11" xfId="2" applyFont="1" applyBorder="1" applyAlignment="1">
      <alignment horizontal="center" vertical="top"/>
    </xf>
    <xf numFmtId="0" fontId="8" fillId="0" borderId="3" xfId="2" applyFont="1" applyBorder="1" applyAlignment="1">
      <alignment horizontal="center" vertical="top"/>
    </xf>
    <xf numFmtId="0" fontId="8" fillId="0" borderId="2" xfId="2" applyFont="1" applyBorder="1" applyAlignment="1">
      <alignment horizontal="center" vertical="top"/>
    </xf>
    <xf numFmtId="0" fontId="8" fillId="0" borderId="11" xfId="2" applyFont="1" applyBorder="1" applyAlignment="1">
      <alignment horizontal="left" vertical="top" wrapText="1"/>
    </xf>
    <xf numFmtId="0" fontId="8" fillId="0" borderId="3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8" fillId="0" borderId="11" xfId="2" applyFont="1" applyBorder="1" applyAlignment="1">
      <alignment horizontal="center" vertical="top" wrapText="1"/>
    </xf>
    <xf numFmtId="0" fontId="8" fillId="0" borderId="3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3" borderId="11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8" fillId="0" borderId="0" xfId="2" applyFont="1" applyAlignment="1">
      <alignment horizontal="left" vertical="top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9525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C6930E-BACB-4FA0-904A-6E47984CBF0F}"/>
            </a:ext>
          </a:extLst>
        </xdr:cNvPr>
        <xdr:cNvSpPr txBox="1"/>
      </xdr:nvSpPr>
      <xdr:spPr>
        <a:xfrm>
          <a:off x="213360" y="180784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123825</xdr:rowOff>
    </xdr:from>
    <xdr:to>
      <xdr:col>0</xdr:col>
      <xdr:colOff>190500</xdr:colOff>
      <xdr:row>6</xdr:row>
      <xdr:rowOff>200025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AAB2C248-D558-4D14-898B-0A46BAFFE608}"/>
            </a:ext>
          </a:extLst>
        </xdr:cNvPr>
        <xdr:cNvSpPr>
          <a:spLocks noChangeArrowheads="1"/>
        </xdr:cNvSpPr>
      </xdr:nvSpPr>
      <xdr:spPr bwMode="auto">
        <a:xfrm>
          <a:off x="114300" y="1129665"/>
          <a:ext cx="76200" cy="4572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16</xdr:row>
      <xdr:rowOff>123825</xdr:rowOff>
    </xdr:from>
    <xdr:to>
      <xdr:col>0</xdr:col>
      <xdr:colOff>190500</xdr:colOff>
      <xdr:row>16</xdr:row>
      <xdr:rowOff>200025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B9A678FC-6088-4912-B140-962FE0A3041F}"/>
            </a:ext>
          </a:extLst>
        </xdr:cNvPr>
        <xdr:cNvSpPr>
          <a:spLocks noChangeArrowheads="1"/>
        </xdr:cNvSpPr>
      </xdr:nvSpPr>
      <xdr:spPr bwMode="auto">
        <a:xfrm>
          <a:off x="114300" y="2806065"/>
          <a:ext cx="76200" cy="4572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3D61B46-B85F-4E59-B6F8-DB9FEB5E4AFB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152400</xdr:colOff>
      <xdr:row>1</xdr:row>
      <xdr:rowOff>76200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EF67D23-7432-4104-B60E-A64E4C33F264}"/>
            </a:ext>
          </a:extLst>
        </xdr:cNvPr>
        <xdr:cNvSpPr txBox="1">
          <a:spLocks noChangeArrowheads="1"/>
        </xdr:cNvSpPr>
      </xdr:nvSpPr>
      <xdr:spPr bwMode="auto">
        <a:xfrm>
          <a:off x="864108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B22DD72-251E-43BF-9170-3E6A9AC64764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152400</xdr:colOff>
      <xdr:row>1</xdr:row>
      <xdr:rowOff>76200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10D2AAF5-5306-4C88-8778-21F4B6557295}"/>
            </a:ext>
          </a:extLst>
        </xdr:cNvPr>
        <xdr:cNvSpPr txBox="1">
          <a:spLocks noChangeArrowheads="1"/>
        </xdr:cNvSpPr>
      </xdr:nvSpPr>
      <xdr:spPr bwMode="auto">
        <a:xfrm>
          <a:off x="864108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9CB68720-ED01-4E5D-9DEF-AB4739427135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18DEAE6-44FD-4E0E-87F6-C8779782F2BB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920FCDF6-652B-4973-A4BB-1464C69756D9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66AA9E0-E2C6-43BE-9BAE-7BF22C6C58E2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4F470BEF-D2D8-4B24-B50D-615ED3A1688C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2AF542D4-B056-4CC8-A320-90B871390488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</xdr:row>
      <xdr:rowOff>0</xdr:rowOff>
    </xdr:from>
    <xdr:ext cx="76200" cy="3524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35BE5C7-0699-43E6-9E80-F726B501FF08}"/>
            </a:ext>
          </a:extLst>
        </xdr:cNvPr>
        <xdr:cNvSpPr txBox="1">
          <a:spLocks noChangeArrowheads="1"/>
        </xdr:cNvSpPr>
      </xdr:nvSpPr>
      <xdr:spPr bwMode="auto">
        <a:xfrm>
          <a:off x="11216640" y="3238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76200</xdr:colOff>
      <xdr:row>7</xdr:row>
      <xdr:rowOff>0</xdr:rowOff>
    </xdr:from>
    <xdr:ext cx="76200" cy="352425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71C63D4E-0EEB-47AD-8B18-144A01C8935E}"/>
            </a:ext>
          </a:extLst>
        </xdr:cNvPr>
        <xdr:cNvSpPr txBox="1">
          <a:spLocks noChangeArrowheads="1"/>
        </xdr:cNvSpPr>
      </xdr:nvSpPr>
      <xdr:spPr bwMode="auto">
        <a:xfrm>
          <a:off x="8641080" y="3238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352425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63EA4F08-DBD5-41C5-A487-58DC40CEFDE2}"/>
            </a:ext>
          </a:extLst>
        </xdr:cNvPr>
        <xdr:cNvSpPr txBox="1">
          <a:spLocks noChangeArrowheads="1"/>
        </xdr:cNvSpPr>
      </xdr:nvSpPr>
      <xdr:spPr bwMode="auto">
        <a:xfrm>
          <a:off x="11216640" y="3238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76200</xdr:colOff>
      <xdr:row>7</xdr:row>
      <xdr:rowOff>0</xdr:rowOff>
    </xdr:from>
    <xdr:ext cx="76200" cy="352425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9047DBD6-5113-4C36-8410-B1533465A9D5}"/>
            </a:ext>
          </a:extLst>
        </xdr:cNvPr>
        <xdr:cNvSpPr txBox="1">
          <a:spLocks noChangeArrowheads="1"/>
        </xdr:cNvSpPr>
      </xdr:nvSpPr>
      <xdr:spPr bwMode="auto">
        <a:xfrm>
          <a:off x="8641080" y="3238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13</xdr:row>
      <xdr:rowOff>0</xdr:rowOff>
    </xdr:from>
    <xdr:ext cx="76200" cy="3524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1086945-7DF3-4D1D-BB72-117DF8F5531A}"/>
            </a:ext>
          </a:extLst>
        </xdr:cNvPr>
        <xdr:cNvSpPr txBox="1">
          <a:spLocks noChangeArrowheads="1"/>
        </xdr:cNvSpPr>
      </xdr:nvSpPr>
      <xdr:spPr bwMode="auto">
        <a:xfrm>
          <a:off x="11216640" y="45720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76200</xdr:colOff>
      <xdr:row>13</xdr:row>
      <xdr:rowOff>0</xdr:rowOff>
    </xdr:from>
    <xdr:ext cx="76200" cy="35242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3EB08A17-E00D-4D57-9FF7-46A15F3268F2}"/>
            </a:ext>
          </a:extLst>
        </xdr:cNvPr>
        <xdr:cNvSpPr txBox="1">
          <a:spLocks noChangeArrowheads="1"/>
        </xdr:cNvSpPr>
      </xdr:nvSpPr>
      <xdr:spPr bwMode="auto">
        <a:xfrm>
          <a:off x="8641080" y="45720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13</xdr:row>
      <xdr:rowOff>0</xdr:rowOff>
    </xdr:from>
    <xdr:ext cx="76200" cy="352425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ECBA1E40-955E-4EE1-9303-DA86E0487E7C}"/>
            </a:ext>
          </a:extLst>
        </xdr:cNvPr>
        <xdr:cNvSpPr txBox="1">
          <a:spLocks noChangeArrowheads="1"/>
        </xdr:cNvSpPr>
      </xdr:nvSpPr>
      <xdr:spPr bwMode="auto">
        <a:xfrm>
          <a:off x="11216640" y="45720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76200</xdr:colOff>
      <xdr:row>13</xdr:row>
      <xdr:rowOff>0</xdr:rowOff>
    </xdr:from>
    <xdr:ext cx="76200" cy="352425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3F9293A6-7C73-4A6D-853B-F54BBCC50DDE}"/>
            </a:ext>
          </a:extLst>
        </xdr:cNvPr>
        <xdr:cNvSpPr txBox="1">
          <a:spLocks noChangeArrowheads="1"/>
        </xdr:cNvSpPr>
      </xdr:nvSpPr>
      <xdr:spPr bwMode="auto">
        <a:xfrm>
          <a:off x="8641080" y="45720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114300</xdr:colOff>
      <xdr:row>4</xdr:row>
      <xdr:rowOff>123825</xdr:rowOff>
    </xdr:from>
    <xdr:to>
      <xdr:col>0</xdr:col>
      <xdr:colOff>190500</xdr:colOff>
      <xdr:row>4</xdr:row>
      <xdr:rowOff>200025</xdr:rowOff>
    </xdr:to>
    <xdr:sp macro="" textlink="">
      <xdr:nvSpPr>
        <xdr:cNvPr id="20" name="Oval 2">
          <a:extLst>
            <a:ext uri="{FF2B5EF4-FFF2-40B4-BE49-F238E27FC236}">
              <a16:creationId xmlns:a16="http://schemas.microsoft.com/office/drawing/2014/main" id="{6B54D6DD-AD49-4F43-86B5-6B47E243A4CD}"/>
            </a:ext>
          </a:extLst>
        </xdr:cNvPr>
        <xdr:cNvSpPr>
          <a:spLocks noChangeArrowheads="1"/>
        </xdr:cNvSpPr>
      </xdr:nvSpPr>
      <xdr:spPr bwMode="auto">
        <a:xfrm>
          <a:off x="114300" y="17240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8DDFE29-041D-4CE3-882D-922CBD6BEE6E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152400</xdr:colOff>
      <xdr:row>1</xdr:row>
      <xdr:rowOff>76200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2178A81-25DC-4371-9D32-2C99D2179864}"/>
            </a:ext>
          </a:extLst>
        </xdr:cNvPr>
        <xdr:cNvSpPr txBox="1">
          <a:spLocks noChangeArrowheads="1"/>
        </xdr:cNvSpPr>
      </xdr:nvSpPr>
      <xdr:spPr bwMode="auto">
        <a:xfrm>
          <a:off x="864108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FC2416E-F80C-4585-8074-4BBFD0B78D73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76200</xdr:colOff>
      <xdr:row>0</xdr:row>
      <xdr:rowOff>0</xdr:rowOff>
    </xdr:from>
    <xdr:to>
      <xdr:col>8</xdr:col>
      <xdr:colOff>152400</xdr:colOff>
      <xdr:row>1</xdr:row>
      <xdr:rowOff>76200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49E5AFE-3ACB-4AAA-8408-09E2B5B86EB5}"/>
            </a:ext>
          </a:extLst>
        </xdr:cNvPr>
        <xdr:cNvSpPr txBox="1">
          <a:spLocks noChangeArrowheads="1"/>
        </xdr:cNvSpPr>
      </xdr:nvSpPr>
      <xdr:spPr bwMode="auto">
        <a:xfrm>
          <a:off x="864108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6C1B88DE-89E8-420B-8F58-A6FD3C3B0890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79EA2E7-DF32-4AD8-8CB7-E68B19D25F77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178B6105-032F-4C34-9C02-809FBFF0C97D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38999BE-ED85-48A3-8E93-98DAE577DEB6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8589952-1566-4E34-962F-3E00190E5795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1</xdr:row>
      <xdr:rowOff>76200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60B38446-F67B-4E2D-BFD9-357FA545336A}"/>
            </a:ext>
          </a:extLst>
        </xdr:cNvPr>
        <xdr:cNvSpPr txBox="1">
          <a:spLocks noChangeArrowheads="1"/>
        </xdr:cNvSpPr>
      </xdr:nvSpPr>
      <xdr:spPr bwMode="auto">
        <a:xfrm>
          <a:off x="11216640" y="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</xdr:row>
      <xdr:rowOff>0</xdr:rowOff>
    </xdr:from>
    <xdr:ext cx="76200" cy="3524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52EDA2B2-4B00-462C-B053-9D1A1BE1772A}"/>
            </a:ext>
          </a:extLst>
        </xdr:cNvPr>
        <xdr:cNvSpPr txBox="1">
          <a:spLocks noChangeArrowheads="1"/>
        </xdr:cNvSpPr>
      </xdr:nvSpPr>
      <xdr:spPr bwMode="auto">
        <a:xfrm>
          <a:off x="11216640" y="3238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76200</xdr:colOff>
      <xdr:row>7</xdr:row>
      <xdr:rowOff>0</xdr:rowOff>
    </xdr:from>
    <xdr:ext cx="76200" cy="352425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3544F05A-6DCE-427C-A74B-F54E92DB022E}"/>
            </a:ext>
          </a:extLst>
        </xdr:cNvPr>
        <xdr:cNvSpPr txBox="1">
          <a:spLocks noChangeArrowheads="1"/>
        </xdr:cNvSpPr>
      </xdr:nvSpPr>
      <xdr:spPr bwMode="auto">
        <a:xfrm>
          <a:off x="8641080" y="3238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352425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4258556C-3CA9-4BAD-99B0-C888D34B00BA}"/>
            </a:ext>
          </a:extLst>
        </xdr:cNvPr>
        <xdr:cNvSpPr txBox="1">
          <a:spLocks noChangeArrowheads="1"/>
        </xdr:cNvSpPr>
      </xdr:nvSpPr>
      <xdr:spPr bwMode="auto">
        <a:xfrm>
          <a:off x="11216640" y="3238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76200</xdr:colOff>
      <xdr:row>7</xdr:row>
      <xdr:rowOff>0</xdr:rowOff>
    </xdr:from>
    <xdr:ext cx="76200" cy="352425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27D32922-1C49-4B99-AEB6-968A4EE44D40}"/>
            </a:ext>
          </a:extLst>
        </xdr:cNvPr>
        <xdr:cNvSpPr txBox="1">
          <a:spLocks noChangeArrowheads="1"/>
        </xdr:cNvSpPr>
      </xdr:nvSpPr>
      <xdr:spPr bwMode="auto">
        <a:xfrm>
          <a:off x="8641080" y="32385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76200" cy="3524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DDA140E4-2021-4588-AE07-6D9791399EB3}"/>
            </a:ext>
          </a:extLst>
        </xdr:cNvPr>
        <xdr:cNvSpPr txBox="1">
          <a:spLocks noChangeArrowheads="1"/>
        </xdr:cNvSpPr>
      </xdr:nvSpPr>
      <xdr:spPr bwMode="auto">
        <a:xfrm>
          <a:off x="11216640" y="48387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76200</xdr:colOff>
      <xdr:row>14</xdr:row>
      <xdr:rowOff>0</xdr:rowOff>
    </xdr:from>
    <xdr:ext cx="76200" cy="35242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FEC24D88-0FE1-493B-A8B6-387900F03A05}"/>
            </a:ext>
          </a:extLst>
        </xdr:cNvPr>
        <xdr:cNvSpPr txBox="1">
          <a:spLocks noChangeArrowheads="1"/>
        </xdr:cNvSpPr>
      </xdr:nvSpPr>
      <xdr:spPr bwMode="auto">
        <a:xfrm>
          <a:off x="8641080" y="48387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14</xdr:row>
      <xdr:rowOff>0</xdr:rowOff>
    </xdr:from>
    <xdr:ext cx="76200" cy="352425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E2943AD1-3FA0-4A71-869C-7E81A0234653}"/>
            </a:ext>
          </a:extLst>
        </xdr:cNvPr>
        <xdr:cNvSpPr txBox="1">
          <a:spLocks noChangeArrowheads="1"/>
        </xdr:cNvSpPr>
      </xdr:nvSpPr>
      <xdr:spPr bwMode="auto">
        <a:xfrm>
          <a:off x="11216640" y="48387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76200</xdr:colOff>
      <xdr:row>14</xdr:row>
      <xdr:rowOff>0</xdr:rowOff>
    </xdr:from>
    <xdr:ext cx="76200" cy="352425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59EDE9DE-3F80-4DE7-B928-5CF4D1E0704F}"/>
            </a:ext>
          </a:extLst>
        </xdr:cNvPr>
        <xdr:cNvSpPr txBox="1">
          <a:spLocks noChangeArrowheads="1"/>
        </xdr:cNvSpPr>
      </xdr:nvSpPr>
      <xdr:spPr bwMode="auto">
        <a:xfrm>
          <a:off x="8641080" y="48387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114300</xdr:colOff>
      <xdr:row>4</xdr:row>
      <xdr:rowOff>123825</xdr:rowOff>
    </xdr:from>
    <xdr:to>
      <xdr:col>0</xdr:col>
      <xdr:colOff>190500</xdr:colOff>
      <xdr:row>4</xdr:row>
      <xdr:rowOff>200025</xdr:rowOff>
    </xdr:to>
    <xdr:sp macro="" textlink="">
      <xdr:nvSpPr>
        <xdr:cNvPr id="20" name="Oval 2">
          <a:extLst>
            <a:ext uri="{FF2B5EF4-FFF2-40B4-BE49-F238E27FC236}">
              <a16:creationId xmlns:a16="http://schemas.microsoft.com/office/drawing/2014/main" id="{4EC99EEC-9F04-446C-8BA4-657BA0383496}"/>
            </a:ext>
          </a:extLst>
        </xdr:cNvPr>
        <xdr:cNvSpPr>
          <a:spLocks noChangeArrowheads="1"/>
        </xdr:cNvSpPr>
      </xdr:nvSpPr>
      <xdr:spPr bwMode="auto">
        <a:xfrm>
          <a:off x="114300" y="144208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Temp\Rar$DI10.4844\&#3615;&#3629;&#3619;&#3660;&#3617;&#3588;&#3635;&#3586;&#3629;&#3611;&#3637;%2055%20&#3614;&#3637;&#3656;&#3650;&#3629;&#36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สรุป(2)"/>
      <sheetName val="อัตรากำลัง"/>
      <sheetName val="สรุปผลงาน"/>
      <sheetName val="ผลงานข้อสังเกต53"/>
      <sheetName val="7"/>
      <sheetName val="รวม ใช้"/>
      <sheetName val="รวมใหม่"/>
      <sheetName val="งด."/>
      <sheetName val="สรุปดำเนินงาน"/>
      <sheetName val="รายละเอียดำเนินงาน"/>
      <sheetName val="8"/>
      <sheetName val="สรุปอบรม"/>
      <sheetName val="สรุปปชส1"/>
      <sheetName val="อบรม"/>
      <sheetName val="ปชส1"/>
      <sheetName val="สิ่งพิมพ์1"/>
      <sheetName val="ตปท."/>
      <sheetName val="วิจัย ใหม่ (2)"/>
      <sheetName val="จ้างเหมา1"/>
      <sheetName val="ค่าใช้จ่ายปรับใหม่(3)"/>
      <sheetName val="ค่าเช่ารถ"/>
      <sheetName val="ค่าเช่าบ้าน"/>
      <sheetName val="รถ"/>
      <sheetName val="ค่าตอบแทนรถ"/>
      <sheetName val="งด. ที่เหลือ"/>
      <sheetName val="สิ่งพิมพ์ศูนย์เด็กเล็ก"/>
      <sheetName val="อน."/>
      <sheetName val="สรุปอุดหนุน"/>
      <sheetName val="รายละเอียดอุดหนุน"/>
      <sheetName val="8 (2)"/>
      <sheetName val="สรุปทปษ"/>
      <sheetName val="ทปษ"/>
      <sheetName val="รายละอียด อน"/>
      <sheetName val="อน.ที่เหลือ"/>
      <sheetName val="รจอ."/>
      <sheetName val="สรุปรายจ่ายอื่น"/>
      <sheetName val="รายละเอียดรายจ่ายอื่น"/>
      <sheetName val="8 (3)"/>
      <sheetName val="สรุปตปท"/>
      <sheetName val="ตปท"/>
      <sheetName val="สรุปวิจัย"/>
      <sheetName val="วิจัย"/>
      <sheetName val="Sheet5"/>
      <sheetName val="สิ่งพิมพ์ (เก่า)"/>
      <sheetName val="ปชส (เก่า)"/>
      <sheetName val="สาร"/>
      <sheetName val="รวม ไม่ใช้"/>
      <sheetName val="ปชส"/>
      <sheetName val="ค่าเช่ารถยนต์"/>
      <sheetName val="รวม ใช้ (ไม่ใช้)"/>
      <sheetName val="อบรม ไม่ใช้"/>
      <sheetName val="วิจัย ไม่ใช้"/>
      <sheetName val="สรุปปชส"/>
      <sheetName val="ปชสใหม่"/>
      <sheetName val="สิ่งพิมพ์"/>
      <sheetName val="จ้างเหมา"/>
      <sheetName val="ค่าใช้จ่าย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zoomScale="90" zoomScaleNormal="90" workbookViewId="0">
      <selection activeCell="C4" sqref="C4"/>
    </sheetView>
  </sheetViews>
  <sheetFormatPr defaultColWidth="9" defaultRowHeight="24.6"/>
  <cols>
    <col min="1" max="1" width="3.44140625" style="100" customWidth="1"/>
    <col min="2" max="2" width="98.6640625" style="100" customWidth="1"/>
    <col min="3" max="16384" width="9" style="100"/>
  </cols>
  <sheetData>
    <row r="1" spans="1:2">
      <c r="A1" s="99">
        <v>1</v>
      </c>
      <c r="B1" s="99" t="s">
        <v>83</v>
      </c>
    </row>
    <row r="2" spans="1:2">
      <c r="B2" s="107" t="s">
        <v>73</v>
      </c>
    </row>
    <row r="3" spans="1:2">
      <c r="A3" s="99">
        <v>2</v>
      </c>
      <c r="B3" s="99" t="s">
        <v>84</v>
      </c>
    </row>
    <row r="4" spans="1:2" ht="343.2" customHeight="1">
      <c r="B4" s="108" t="s">
        <v>103</v>
      </c>
    </row>
    <row r="5" spans="1:2">
      <c r="A5" s="99">
        <v>3</v>
      </c>
      <c r="B5" s="99" t="s">
        <v>85</v>
      </c>
    </row>
    <row r="6" spans="1:2" ht="49.2">
      <c r="B6" s="101" t="s">
        <v>104</v>
      </c>
    </row>
    <row r="7" spans="1:2">
      <c r="A7" s="99">
        <v>4</v>
      </c>
      <c r="B7" s="99" t="s">
        <v>86</v>
      </c>
    </row>
    <row r="8" spans="1:2" ht="98.4">
      <c r="B8" s="101" t="s">
        <v>105</v>
      </c>
    </row>
    <row r="9" spans="1:2" s="110" customFormat="1">
      <c r="A9" s="109">
        <v>5</v>
      </c>
      <c r="B9" s="109" t="s">
        <v>87</v>
      </c>
    </row>
    <row r="10" spans="1:2" s="110" customFormat="1">
      <c r="A10" s="109">
        <v>6</v>
      </c>
      <c r="B10" s="109" t="s">
        <v>88</v>
      </c>
    </row>
    <row r="11" spans="1:2">
      <c r="A11" s="102"/>
      <c r="B11" s="110" t="s">
        <v>125</v>
      </c>
    </row>
    <row r="12" spans="1:2">
      <c r="A12" s="99">
        <v>7</v>
      </c>
      <c r="B12" s="99" t="s">
        <v>102</v>
      </c>
    </row>
    <row r="13" spans="1:2" ht="73.8">
      <c r="B13" s="101" t="s">
        <v>106</v>
      </c>
    </row>
    <row r="14" spans="1:2">
      <c r="A14" s="99">
        <v>8</v>
      </c>
      <c r="B14" s="99" t="s">
        <v>89</v>
      </c>
    </row>
    <row r="15" spans="1:2">
      <c r="B15" s="101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7" zoomScale="80" zoomScaleNormal="80" workbookViewId="0">
      <selection activeCell="B11" sqref="B11:D12"/>
    </sheetView>
  </sheetViews>
  <sheetFormatPr defaultColWidth="9" defaultRowHeight="21"/>
  <cols>
    <col min="1" max="1" width="3.109375" style="103" customWidth="1"/>
    <col min="2" max="2" width="19.44140625" style="103" customWidth="1"/>
    <col min="3" max="3" width="22.77734375" style="103" customWidth="1"/>
    <col min="4" max="4" width="43.77734375" style="103" customWidth="1"/>
    <col min="5" max="5" width="35.44140625" style="103" customWidth="1"/>
    <col min="6" max="6" width="19" style="103" customWidth="1"/>
    <col min="7" max="7" width="12.88671875" style="103" customWidth="1"/>
    <col min="8" max="8" width="13" style="103" customWidth="1"/>
    <col min="9" max="9" width="11.88671875" style="103" customWidth="1"/>
    <col min="10" max="10" width="12.6640625" style="103" customWidth="1"/>
    <col min="11" max="11" width="15.6640625" style="103" customWidth="1"/>
    <col min="12" max="16384" width="9" style="103"/>
  </cols>
  <sheetData>
    <row r="1" spans="1:11" ht="22.5" customHeight="1">
      <c r="A1" s="120" t="s">
        <v>90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s="104" customFormat="1" ht="18.75" customHeight="1">
      <c r="A2" s="121" t="s">
        <v>91</v>
      </c>
      <c r="B2" s="121" t="s">
        <v>83</v>
      </c>
      <c r="C2" s="121" t="s">
        <v>92</v>
      </c>
      <c r="D2" s="121" t="s">
        <v>93</v>
      </c>
      <c r="E2" s="121" t="s">
        <v>94</v>
      </c>
      <c r="F2" s="121" t="s">
        <v>95</v>
      </c>
      <c r="G2" s="121" t="s">
        <v>96</v>
      </c>
      <c r="H2" s="123" t="s">
        <v>97</v>
      </c>
      <c r="I2" s="125" t="s">
        <v>98</v>
      </c>
      <c r="J2" s="126"/>
      <c r="K2" s="139" t="s">
        <v>99</v>
      </c>
    </row>
    <row r="3" spans="1:11" s="104" customFormat="1">
      <c r="A3" s="122"/>
      <c r="B3" s="122"/>
      <c r="C3" s="122"/>
      <c r="D3" s="122"/>
      <c r="E3" s="122"/>
      <c r="F3" s="122"/>
      <c r="G3" s="122"/>
      <c r="H3" s="124"/>
      <c r="I3" s="105" t="s">
        <v>100</v>
      </c>
      <c r="J3" s="105" t="s">
        <v>101</v>
      </c>
      <c r="K3" s="140"/>
    </row>
    <row r="4" spans="1:11" s="112" customFormat="1" ht="109.2" customHeight="1">
      <c r="A4" s="130">
        <v>1</v>
      </c>
      <c r="B4" s="127" t="s">
        <v>73</v>
      </c>
      <c r="C4" s="111" t="s">
        <v>107</v>
      </c>
      <c r="D4" s="111" t="s">
        <v>108</v>
      </c>
      <c r="E4" s="111" t="s">
        <v>114</v>
      </c>
      <c r="F4" s="111" t="s">
        <v>118</v>
      </c>
      <c r="G4" s="114" t="s">
        <v>16</v>
      </c>
      <c r="H4" s="114" t="s">
        <v>121</v>
      </c>
      <c r="I4" s="115">
        <v>78900</v>
      </c>
      <c r="J4" s="114" t="s">
        <v>16</v>
      </c>
      <c r="K4" s="136" t="s">
        <v>117</v>
      </c>
    </row>
    <row r="5" spans="1:11" ht="42.6" customHeight="1">
      <c r="A5" s="131"/>
      <c r="B5" s="128"/>
      <c r="C5" s="133" t="s">
        <v>109</v>
      </c>
      <c r="D5" s="113" t="s">
        <v>110</v>
      </c>
      <c r="E5" s="133" t="s">
        <v>115</v>
      </c>
      <c r="F5" s="136" t="s">
        <v>16</v>
      </c>
      <c r="G5" s="136" t="s">
        <v>16</v>
      </c>
      <c r="H5" s="136" t="s">
        <v>116</v>
      </c>
      <c r="I5" s="136" t="s">
        <v>16</v>
      </c>
      <c r="J5" s="136" t="s">
        <v>16</v>
      </c>
      <c r="K5" s="137"/>
    </row>
    <row r="6" spans="1:11" ht="42">
      <c r="A6" s="131"/>
      <c r="B6" s="128"/>
      <c r="C6" s="134"/>
      <c r="D6" s="106" t="s">
        <v>111</v>
      </c>
      <c r="E6" s="134"/>
      <c r="F6" s="137"/>
      <c r="G6" s="137"/>
      <c r="H6" s="137"/>
      <c r="I6" s="137"/>
      <c r="J6" s="137"/>
      <c r="K6" s="137"/>
    </row>
    <row r="7" spans="1:11">
      <c r="A7" s="131"/>
      <c r="B7" s="128"/>
      <c r="C7" s="135"/>
      <c r="D7" s="106" t="s">
        <v>112</v>
      </c>
      <c r="E7" s="135"/>
      <c r="F7" s="138"/>
      <c r="G7" s="138"/>
      <c r="H7" s="138"/>
      <c r="I7" s="138"/>
      <c r="J7" s="138"/>
      <c r="K7" s="137"/>
    </row>
    <row r="8" spans="1:11" ht="105">
      <c r="A8" s="131"/>
      <c r="B8" s="128"/>
      <c r="C8" s="133" t="s">
        <v>58</v>
      </c>
      <c r="D8" s="113" t="s">
        <v>113</v>
      </c>
      <c r="E8" s="133" t="s">
        <v>119</v>
      </c>
      <c r="F8" s="113" t="s">
        <v>118</v>
      </c>
      <c r="G8" s="114" t="s">
        <v>16</v>
      </c>
      <c r="H8" s="118" t="s">
        <v>122</v>
      </c>
      <c r="I8" s="116">
        <v>37900</v>
      </c>
      <c r="J8" s="114" t="s">
        <v>16</v>
      </c>
      <c r="K8" s="137"/>
    </row>
    <row r="9" spans="1:11" ht="63">
      <c r="A9" s="132"/>
      <c r="B9" s="129"/>
      <c r="C9" s="135"/>
      <c r="D9" s="113" t="s">
        <v>124</v>
      </c>
      <c r="E9" s="135"/>
      <c r="F9" s="113" t="s">
        <v>120</v>
      </c>
      <c r="G9" s="114" t="s">
        <v>16</v>
      </c>
      <c r="H9" s="119" t="s">
        <v>123</v>
      </c>
      <c r="I9" s="117" t="s">
        <v>16</v>
      </c>
      <c r="J9" s="114" t="s">
        <v>16</v>
      </c>
      <c r="K9" s="138"/>
    </row>
    <row r="11" spans="1:11" ht="88.8" customHeight="1">
      <c r="B11" s="149" t="s">
        <v>126</v>
      </c>
      <c r="C11" s="149"/>
      <c r="D11" s="149"/>
    </row>
    <row r="12" spans="1:11" ht="64.8" customHeight="1">
      <c r="B12" s="149" t="s">
        <v>127</v>
      </c>
      <c r="C12" s="149"/>
      <c r="D12" s="149"/>
    </row>
  </sheetData>
  <dataConsolidate/>
  <mergeCells count="25">
    <mergeCell ref="B11:D11"/>
    <mergeCell ref="B12:D12"/>
    <mergeCell ref="J5:J7"/>
    <mergeCell ref="K4:K9"/>
    <mergeCell ref="E8:E9"/>
    <mergeCell ref="K2:K3"/>
    <mergeCell ref="C5:C7"/>
    <mergeCell ref="C8:C9"/>
    <mergeCell ref="H5:H7"/>
    <mergeCell ref="I5:I7"/>
    <mergeCell ref="B4:B9"/>
    <mergeCell ref="A4:A9"/>
    <mergeCell ref="E5:E7"/>
    <mergeCell ref="F5:F7"/>
    <mergeCell ref="G5:G7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49"/>
  <sheetViews>
    <sheetView view="pageBreakPreview" topLeftCell="A37" zoomScale="90" zoomScaleNormal="112" zoomScaleSheetLayoutView="90" workbookViewId="0">
      <selection activeCell="C40" sqref="C40"/>
    </sheetView>
  </sheetViews>
  <sheetFormatPr defaultColWidth="9.109375" defaultRowHeight="21"/>
  <cols>
    <col min="1" max="1" width="64" style="1" customWidth="1"/>
    <col min="2" max="2" width="18.5546875" style="1" customWidth="1"/>
    <col min="3" max="3" width="24.5546875" style="1" customWidth="1"/>
    <col min="4" max="16384" width="9.109375" style="1"/>
  </cols>
  <sheetData>
    <row r="1" spans="1:3">
      <c r="A1" s="141" t="s">
        <v>50</v>
      </c>
      <c r="B1" s="141"/>
      <c r="C1" s="141"/>
    </row>
    <row r="2" spans="1:3">
      <c r="A2" s="141"/>
      <c r="B2" s="141"/>
      <c r="C2" s="141"/>
    </row>
    <row r="3" spans="1:3">
      <c r="A3" s="55" t="s">
        <v>51</v>
      </c>
    </row>
    <row r="4" spans="1:3">
      <c r="A4" s="55" t="s">
        <v>52</v>
      </c>
    </row>
    <row r="5" spans="1:3">
      <c r="A5" s="142" t="s">
        <v>49</v>
      </c>
      <c r="B5" s="54" t="s">
        <v>48</v>
      </c>
      <c r="C5" s="142" t="s">
        <v>47</v>
      </c>
    </row>
    <row r="6" spans="1:3">
      <c r="A6" s="142"/>
      <c r="B6" s="53" t="s">
        <v>46</v>
      </c>
      <c r="C6" s="142"/>
    </row>
    <row r="7" spans="1:3" s="13" customFormat="1" ht="65.25" customHeight="1">
      <c r="A7" s="49" t="s">
        <v>53</v>
      </c>
      <c r="B7" s="52">
        <v>116800</v>
      </c>
      <c r="C7" s="48"/>
    </row>
    <row r="8" spans="1:3" s="13" customFormat="1" ht="223.5" customHeight="1">
      <c r="A8" s="51" t="s">
        <v>54</v>
      </c>
      <c r="B8" s="50"/>
      <c r="C8" s="50"/>
    </row>
    <row r="9" spans="1:3" s="13" customFormat="1" ht="147">
      <c r="A9" s="40" t="s">
        <v>55</v>
      </c>
      <c r="B9" s="50"/>
      <c r="C9" s="50"/>
    </row>
    <row r="10" spans="1:3" s="13" customFormat="1" ht="24" customHeight="1">
      <c r="A10" s="49" t="s">
        <v>45</v>
      </c>
      <c r="B10" s="48"/>
      <c r="C10" s="48"/>
    </row>
    <row r="11" spans="1:3" s="13" customFormat="1" ht="24" customHeight="1">
      <c r="A11" s="49" t="s">
        <v>44</v>
      </c>
      <c r="B11" s="48"/>
      <c r="C11" s="48"/>
    </row>
    <row r="12" spans="1:3" s="2" customFormat="1" ht="24" customHeight="1">
      <c r="A12" s="47" t="s">
        <v>43</v>
      </c>
      <c r="B12" s="39"/>
      <c r="C12" s="39"/>
    </row>
    <row r="13" spans="1:3" s="2" customFormat="1" ht="113.25" customHeight="1">
      <c r="A13" s="46" t="s">
        <v>56</v>
      </c>
      <c r="B13" s="45">
        <v>78900</v>
      </c>
      <c r="C13" s="44"/>
    </row>
    <row r="14" spans="1:3" s="2" customFormat="1" ht="66.75" customHeight="1">
      <c r="A14" s="56" t="s">
        <v>57</v>
      </c>
      <c r="B14" s="57" t="s">
        <v>16</v>
      </c>
      <c r="C14" s="39"/>
    </row>
    <row r="15" spans="1:3" s="2" customFormat="1" ht="69" customHeight="1">
      <c r="A15" s="43" t="s">
        <v>58</v>
      </c>
      <c r="B15" s="42">
        <v>37900</v>
      </c>
      <c r="C15" s="39"/>
    </row>
    <row r="16" spans="1:3" s="2" customFormat="1">
      <c r="A16" s="41"/>
      <c r="B16" s="11"/>
      <c r="C16" s="11"/>
    </row>
    <row r="17" spans="1:3" s="2" customFormat="1">
      <c r="A17" s="40" t="s">
        <v>42</v>
      </c>
      <c r="B17" s="39"/>
      <c r="C17" s="39"/>
    </row>
    <row r="18" spans="1:3" s="13" customFormat="1" ht="21.6" thickBot="1">
      <c r="A18" s="15" t="s">
        <v>41</v>
      </c>
      <c r="B18" s="38">
        <f>B13+B15</f>
        <v>116800</v>
      </c>
      <c r="C18" s="14"/>
    </row>
    <row r="19" spans="1:3" s="2" customFormat="1" ht="21.6" thickTop="1">
      <c r="A19" s="37" t="s">
        <v>40</v>
      </c>
      <c r="B19" s="36"/>
      <c r="C19" s="58"/>
    </row>
    <row r="20" spans="1:3" s="2" customFormat="1" ht="20.25" customHeight="1">
      <c r="A20" s="35" t="s">
        <v>39</v>
      </c>
      <c r="B20" s="27" t="s">
        <v>16</v>
      </c>
      <c r="C20" s="26"/>
    </row>
    <row r="21" spans="1:3" s="2" customFormat="1" ht="17.25" customHeight="1">
      <c r="A21" s="22" t="s">
        <v>38</v>
      </c>
      <c r="B21" s="27"/>
      <c r="C21" s="26"/>
    </row>
    <row r="22" spans="1:3" s="30" customFormat="1" ht="19.5" customHeight="1">
      <c r="A22" s="28" t="s">
        <v>37</v>
      </c>
      <c r="B22" s="31">
        <v>42300</v>
      </c>
      <c r="C22" s="29"/>
    </row>
    <row r="23" spans="1:3" s="30" customFormat="1" ht="21.75" customHeight="1">
      <c r="A23" s="28" t="s">
        <v>36</v>
      </c>
      <c r="B23" s="31" t="s">
        <v>16</v>
      </c>
      <c r="C23" s="34" t="s">
        <v>35</v>
      </c>
    </row>
    <row r="24" spans="1:3" s="30" customFormat="1" ht="27">
      <c r="A24" s="28" t="s">
        <v>34</v>
      </c>
      <c r="B24" s="31">
        <f>B18-B22</f>
        <v>74500</v>
      </c>
      <c r="C24" s="34" t="s">
        <v>33</v>
      </c>
    </row>
    <row r="25" spans="1:3" s="30" customFormat="1" ht="27">
      <c r="A25" s="28" t="s">
        <v>32</v>
      </c>
      <c r="B25" s="31" t="s">
        <v>16</v>
      </c>
      <c r="C25" s="33" t="s">
        <v>31</v>
      </c>
    </row>
    <row r="26" spans="1:3" s="30" customFormat="1" ht="27">
      <c r="A26" s="28" t="s">
        <v>30</v>
      </c>
      <c r="B26" s="31" t="s">
        <v>16</v>
      </c>
      <c r="C26" s="32" t="s">
        <v>29</v>
      </c>
    </row>
    <row r="27" spans="1:3" s="30" customFormat="1" ht="35.25" customHeight="1">
      <c r="A27" s="28" t="s">
        <v>28</v>
      </c>
      <c r="B27" s="31" t="s">
        <v>16</v>
      </c>
      <c r="C27" s="29"/>
    </row>
    <row r="28" spans="1:3" s="30" customFormat="1">
      <c r="A28" s="28" t="s">
        <v>27</v>
      </c>
      <c r="B28" s="31" t="s">
        <v>16</v>
      </c>
      <c r="C28" s="29"/>
    </row>
    <row r="29" spans="1:3" s="30" customFormat="1">
      <c r="A29" s="28" t="s">
        <v>26</v>
      </c>
      <c r="B29" s="31" t="s">
        <v>16</v>
      </c>
      <c r="C29" s="29"/>
    </row>
    <row r="30" spans="1:3" s="30" customFormat="1">
      <c r="A30" s="28" t="s">
        <v>25</v>
      </c>
      <c r="B30" s="31" t="s">
        <v>16</v>
      </c>
      <c r="C30" s="29"/>
    </row>
    <row r="31" spans="1:3" s="2" customFormat="1">
      <c r="A31" s="22" t="s">
        <v>24</v>
      </c>
      <c r="B31" s="27"/>
      <c r="C31" s="26"/>
    </row>
    <row r="32" spans="1:3" s="2" customFormat="1">
      <c r="A32" s="28" t="s">
        <v>23</v>
      </c>
      <c r="B32" s="27" t="s">
        <v>16</v>
      </c>
      <c r="C32" s="29"/>
    </row>
    <row r="33" spans="1:3" s="2" customFormat="1">
      <c r="A33" s="28" t="s">
        <v>22</v>
      </c>
      <c r="B33" s="27" t="s">
        <v>16</v>
      </c>
      <c r="C33" s="29"/>
    </row>
    <row r="34" spans="1:3" s="2" customFormat="1">
      <c r="A34" s="28" t="s">
        <v>21</v>
      </c>
      <c r="B34" s="27" t="s">
        <v>16</v>
      </c>
      <c r="C34" s="29"/>
    </row>
    <row r="35" spans="1:3" s="2" customFormat="1">
      <c r="A35" s="28" t="s">
        <v>20</v>
      </c>
      <c r="B35" s="27" t="s">
        <v>16</v>
      </c>
      <c r="C35" s="26"/>
    </row>
    <row r="36" spans="1:3" s="2" customFormat="1">
      <c r="A36" s="28" t="s">
        <v>19</v>
      </c>
      <c r="B36" s="27" t="s">
        <v>16</v>
      </c>
      <c r="C36" s="26"/>
    </row>
    <row r="37" spans="1:3" s="2" customFormat="1" ht="18.75" customHeight="1">
      <c r="A37" s="28" t="s">
        <v>18</v>
      </c>
      <c r="B37" s="27" t="s">
        <v>16</v>
      </c>
      <c r="C37" s="26"/>
    </row>
    <row r="38" spans="1:3" s="2" customFormat="1">
      <c r="A38" s="25" t="s">
        <v>17</v>
      </c>
      <c r="B38" s="24" t="s">
        <v>16</v>
      </c>
      <c r="C38" s="23"/>
    </row>
    <row r="39" spans="1:3" s="13" customFormat="1" ht="22.5" customHeight="1" thickBot="1">
      <c r="A39" s="15" t="s">
        <v>15</v>
      </c>
      <c r="B39" s="4" t="s">
        <v>14</v>
      </c>
      <c r="C39" s="18"/>
    </row>
    <row r="40" spans="1:3" s="2" customFormat="1" ht="42.6" thickTop="1">
      <c r="A40" s="22" t="s">
        <v>13</v>
      </c>
      <c r="B40" s="21"/>
      <c r="C40" s="21"/>
    </row>
    <row r="41" spans="1:3" s="2" customFormat="1" ht="22.5" customHeight="1">
      <c r="A41" s="22" t="s">
        <v>12</v>
      </c>
      <c r="B41" s="21"/>
      <c r="C41" s="21"/>
    </row>
    <row r="42" spans="1:3" s="2" customFormat="1" ht="20.25" customHeight="1">
      <c r="A42" s="20" t="s">
        <v>11</v>
      </c>
      <c r="B42" s="19"/>
      <c r="C42" s="19"/>
    </row>
    <row r="43" spans="1:3" s="13" customFormat="1" ht="21.6" thickBot="1">
      <c r="A43" s="15" t="s">
        <v>10</v>
      </c>
      <c r="B43" s="4" t="s">
        <v>9</v>
      </c>
      <c r="C43" s="18"/>
    </row>
    <row r="44" spans="1:3" s="16" customFormat="1" ht="42.6" thickTop="1">
      <c r="A44" s="17" t="s">
        <v>8</v>
      </c>
      <c r="C44" s="17" t="s">
        <v>7</v>
      </c>
    </row>
    <row r="45" spans="1:3" s="13" customFormat="1" ht="21.6" thickBot="1">
      <c r="A45" s="15" t="s">
        <v>6</v>
      </c>
      <c r="B45" s="4" t="s">
        <v>5</v>
      </c>
      <c r="C45" s="14"/>
    </row>
    <row r="46" spans="1:3" s="2" customFormat="1" ht="21.6" thickTop="1">
      <c r="A46" s="12" t="s">
        <v>4</v>
      </c>
      <c r="B46" s="11"/>
      <c r="C46" s="10" t="s">
        <v>3</v>
      </c>
    </row>
    <row r="47" spans="1:3" s="6" customFormat="1">
      <c r="A47" s="9"/>
      <c r="B47" s="8"/>
      <c r="C47" s="7"/>
    </row>
    <row r="48" spans="1:3" s="2" customFormat="1" ht="21" customHeight="1" thickBot="1">
      <c r="A48" s="5" t="s">
        <v>2</v>
      </c>
      <c r="B48" s="4" t="s">
        <v>1</v>
      </c>
      <c r="C48" s="3"/>
    </row>
    <row r="49" spans="1:1" ht="21.6" thickTop="1">
      <c r="A49" s="1" t="s">
        <v>0</v>
      </c>
    </row>
  </sheetData>
  <mergeCells count="4">
    <mergeCell ref="A1:C1"/>
    <mergeCell ref="A2:C2"/>
    <mergeCell ref="A5:A6"/>
    <mergeCell ref="C5:C6"/>
  </mergeCells>
  <printOptions horizontalCentered="1"/>
  <pageMargins left="7.874015748031496E-2" right="3.937007874015748E-2" top="0.59055118110236227" bottom="0.31496062992125984" header="0.39370078740157483" footer="0.19685039370078741"/>
  <pageSetup paperSize="9" scale="90" firstPageNumber="12" orientation="portrait" useFirstPageNumber="1" r:id="rId1"/>
  <headerFooter alignWithMargins="0">
    <oddFooter>&amp;C&amp;"TH SarabunPSK,Regular"&amp;14&amp;P</oddFooter>
  </headerFooter>
  <rowBreaks count="1" manualBreakCount="1">
    <brk id="3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V913"/>
  <sheetViews>
    <sheetView topLeftCell="A4" workbookViewId="0">
      <selection activeCell="H14" sqref="H14"/>
    </sheetView>
  </sheetViews>
  <sheetFormatPr defaultColWidth="9.109375" defaultRowHeight="21"/>
  <cols>
    <col min="1" max="1" width="42.33203125" style="56" customWidth="1"/>
    <col min="2" max="2" width="7.88671875" style="61" customWidth="1"/>
    <col min="3" max="3" width="8.44140625" style="61" customWidth="1"/>
    <col min="4" max="4" width="11.33203125" style="95" customWidth="1"/>
    <col min="5" max="5" width="8.33203125" style="95" customWidth="1"/>
    <col min="6" max="6" width="17.6640625" style="95" customWidth="1"/>
    <col min="7" max="7" width="13.5546875" style="96" customWidth="1"/>
    <col min="8" max="8" width="15.33203125" style="96" customWidth="1"/>
    <col min="9" max="9" width="38.6640625" style="61" customWidth="1"/>
    <col min="10" max="126" width="9.109375" style="1"/>
    <col min="127" max="16384" width="9.109375" style="61"/>
  </cols>
  <sheetData>
    <row r="1" spans="1:126" s="59" customFormat="1">
      <c r="A1" s="143" t="s">
        <v>59</v>
      </c>
      <c r="B1" s="143"/>
      <c r="C1" s="143"/>
      <c r="D1" s="143"/>
      <c r="E1" s="143"/>
      <c r="F1" s="143"/>
      <c r="G1" s="143"/>
      <c r="H1" s="143"/>
      <c r="I1" s="14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</row>
    <row r="2" spans="1:126" s="59" customFormat="1">
      <c r="A2" s="59" t="s">
        <v>72</v>
      </c>
      <c r="I2" s="6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</row>
    <row r="3" spans="1:126" ht="20.25" customHeight="1">
      <c r="A3" s="144" t="s">
        <v>60</v>
      </c>
      <c r="B3" s="146" t="s">
        <v>61</v>
      </c>
      <c r="C3" s="147"/>
      <c r="D3" s="147"/>
      <c r="E3" s="147"/>
      <c r="F3" s="148"/>
      <c r="G3" s="144" t="s">
        <v>62</v>
      </c>
      <c r="H3" s="144" t="s">
        <v>63</v>
      </c>
      <c r="I3" s="144" t="s">
        <v>64</v>
      </c>
    </row>
    <row r="4" spans="1:126" s="64" customFormat="1" ht="42">
      <c r="A4" s="145"/>
      <c r="B4" s="62" t="s">
        <v>65</v>
      </c>
      <c r="C4" s="62" t="s">
        <v>66</v>
      </c>
      <c r="D4" s="63" t="s">
        <v>82</v>
      </c>
      <c r="E4" s="63" t="s">
        <v>68</v>
      </c>
      <c r="F4" s="63" t="s">
        <v>69</v>
      </c>
      <c r="G4" s="145"/>
      <c r="H4" s="145"/>
      <c r="I4" s="14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</row>
    <row r="5" spans="1:126" s="71" customFormat="1" ht="109.5" customHeight="1">
      <c r="A5" s="97" t="s">
        <v>74</v>
      </c>
      <c r="B5" s="66"/>
      <c r="C5" s="66"/>
      <c r="D5" s="67"/>
      <c r="E5" s="67"/>
      <c r="F5" s="68">
        <f>F8</f>
        <v>0</v>
      </c>
      <c r="G5" s="65"/>
      <c r="H5" s="69"/>
      <c r="I5" s="70" t="s">
        <v>76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</row>
    <row r="6" spans="1:126" s="1" customFormat="1">
      <c r="A6" s="40" t="s">
        <v>41</v>
      </c>
      <c r="B6" s="72"/>
      <c r="C6" s="72"/>
      <c r="D6" s="73"/>
      <c r="E6" s="73"/>
      <c r="F6" s="73"/>
      <c r="G6" s="74"/>
      <c r="H6" s="74"/>
      <c r="I6" s="75"/>
    </row>
    <row r="7" spans="1:126" s="1" customFormat="1">
      <c r="A7" s="76" t="s">
        <v>38</v>
      </c>
      <c r="B7" s="77"/>
      <c r="C7" s="77"/>
      <c r="D7" s="78"/>
      <c r="E7" s="78"/>
      <c r="F7" s="78"/>
      <c r="G7" s="79"/>
      <c r="H7" s="79"/>
      <c r="I7" s="77"/>
    </row>
    <row r="8" spans="1:126" s="1" customFormat="1">
      <c r="A8" s="80" t="s">
        <v>37</v>
      </c>
      <c r="B8" s="81"/>
      <c r="C8" s="82"/>
      <c r="D8" s="83"/>
      <c r="E8" s="83"/>
      <c r="F8" s="84"/>
      <c r="G8" s="85"/>
      <c r="H8" s="85"/>
      <c r="I8" s="82"/>
    </row>
    <row r="9" spans="1:126" s="89" customFormat="1">
      <c r="A9" s="86" t="s">
        <v>75</v>
      </c>
      <c r="B9" s="87">
        <v>1</v>
      </c>
      <c r="C9" s="87">
        <v>10</v>
      </c>
      <c r="D9" s="87">
        <v>2</v>
      </c>
      <c r="E9" s="87">
        <v>160</v>
      </c>
      <c r="F9" s="88">
        <f t="shared" ref="F9:F10" si="0">B9*C9*D9*E9</f>
        <v>3200</v>
      </c>
      <c r="G9" s="87"/>
      <c r="H9" s="86"/>
      <c r="I9" s="87"/>
    </row>
    <row r="10" spans="1:126" s="89" customFormat="1">
      <c r="A10" s="86" t="s">
        <v>75</v>
      </c>
      <c r="B10" s="87">
        <v>1</v>
      </c>
      <c r="C10" s="87">
        <v>10</v>
      </c>
      <c r="D10" s="87">
        <v>1</v>
      </c>
      <c r="E10" s="87">
        <v>160</v>
      </c>
      <c r="F10" s="88">
        <f t="shared" si="0"/>
        <v>1600</v>
      </c>
      <c r="G10" s="87"/>
      <c r="H10" s="86"/>
      <c r="I10" s="87"/>
    </row>
    <row r="11" spans="1:126" s="89" customFormat="1">
      <c r="A11" s="86" t="s">
        <v>70</v>
      </c>
      <c r="B11" s="87">
        <v>1</v>
      </c>
      <c r="C11" s="87">
        <v>10</v>
      </c>
      <c r="D11" s="87">
        <v>1</v>
      </c>
      <c r="E11" s="87">
        <v>750</v>
      </c>
      <c r="F11" s="88">
        <f>B11*C11*D11*E11</f>
        <v>7500</v>
      </c>
      <c r="G11" s="87"/>
      <c r="H11" s="90"/>
      <c r="I11" s="87"/>
    </row>
    <row r="12" spans="1:126" s="89" customFormat="1">
      <c r="A12" s="86" t="s">
        <v>71</v>
      </c>
      <c r="B12" s="87">
        <v>2</v>
      </c>
      <c r="C12" s="87">
        <v>10</v>
      </c>
      <c r="D12" s="87">
        <v>1</v>
      </c>
      <c r="E12" s="91">
        <v>1500</v>
      </c>
      <c r="F12" s="88">
        <f t="shared" ref="F12" si="1">B12*C12*D12*E12</f>
        <v>30000</v>
      </c>
      <c r="G12" s="87"/>
      <c r="H12" s="90"/>
      <c r="I12" s="87"/>
    </row>
    <row r="13" spans="1:126" s="1" customFormat="1">
      <c r="A13" s="28"/>
      <c r="B13" s="92"/>
      <c r="D13" s="93"/>
      <c r="E13" s="93"/>
      <c r="F13" s="93"/>
      <c r="G13" s="94"/>
      <c r="H13" s="94"/>
    </row>
    <row r="14" spans="1:126" s="1" customFormat="1">
      <c r="D14" s="93"/>
      <c r="E14" s="93"/>
      <c r="F14" s="93"/>
      <c r="G14" s="94"/>
      <c r="H14" s="94"/>
    </row>
    <row r="15" spans="1:126" s="1" customFormat="1">
      <c r="D15" s="93"/>
      <c r="E15" s="93"/>
      <c r="F15" s="93"/>
      <c r="G15" s="94"/>
      <c r="H15" s="94"/>
    </row>
    <row r="16" spans="1:126" s="1" customFormat="1">
      <c r="D16" s="93"/>
      <c r="E16" s="93"/>
      <c r="F16" s="93"/>
      <c r="G16" s="94"/>
      <c r="H16" s="94"/>
    </row>
    <row r="17" spans="4:8" s="1" customFormat="1">
      <c r="D17" s="93"/>
      <c r="E17" s="93"/>
      <c r="F17" s="93"/>
      <c r="G17" s="94"/>
      <c r="H17" s="94"/>
    </row>
    <row r="18" spans="4:8" s="1" customFormat="1">
      <c r="D18" s="93"/>
      <c r="E18" s="93"/>
      <c r="F18" s="93"/>
      <c r="G18" s="94"/>
      <c r="H18" s="94"/>
    </row>
    <row r="19" spans="4:8" s="1" customFormat="1">
      <c r="D19" s="93"/>
      <c r="E19" s="93"/>
      <c r="F19" s="93"/>
      <c r="G19" s="94"/>
      <c r="H19" s="94"/>
    </row>
    <row r="20" spans="4:8" s="1" customFormat="1">
      <c r="D20" s="93"/>
      <c r="E20" s="93"/>
      <c r="F20" s="93"/>
      <c r="G20" s="94"/>
      <c r="H20" s="94"/>
    </row>
    <row r="21" spans="4:8" s="1" customFormat="1">
      <c r="D21" s="93"/>
      <c r="E21" s="93"/>
      <c r="F21" s="93"/>
      <c r="G21" s="94"/>
      <c r="H21" s="94"/>
    </row>
    <row r="22" spans="4:8" s="1" customFormat="1">
      <c r="D22" s="93"/>
      <c r="E22" s="93"/>
      <c r="F22" s="93"/>
      <c r="G22" s="94"/>
      <c r="H22" s="94"/>
    </row>
    <row r="23" spans="4:8" s="1" customFormat="1">
      <c r="D23" s="93"/>
      <c r="E23" s="93"/>
      <c r="F23" s="93"/>
      <c r="G23" s="94"/>
      <c r="H23" s="94"/>
    </row>
    <row r="24" spans="4:8" s="1" customFormat="1">
      <c r="D24" s="93"/>
      <c r="E24" s="93"/>
      <c r="F24" s="93"/>
      <c r="G24" s="94"/>
      <c r="H24" s="94"/>
    </row>
    <row r="25" spans="4:8" s="1" customFormat="1">
      <c r="D25" s="93"/>
      <c r="E25" s="93"/>
      <c r="F25" s="93"/>
      <c r="G25" s="94"/>
      <c r="H25" s="94"/>
    </row>
    <row r="26" spans="4:8" s="1" customFormat="1">
      <c r="D26" s="93"/>
      <c r="E26" s="93"/>
      <c r="F26" s="93"/>
      <c r="G26" s="94"/>
      <c r="H26" s="94"/>
    </row>
    <row r="27" spans="4:8" s="1" customFormat="1">
      <c r="D27" s="93"/>
      <c r="E27" s="93"/>
      <c r="F27" s="93"/>
      <c r="G27" s="94"/>
      <c r="H27" s="94"/>
    </row>
    <row r="28" spans="4:8" s="1" customFormat="1">
      <c r="D28" s="93"/>
      <c r="E28" s="93"/>
      <c r="F28" s="93"/>
      <c r="G28" s="94"/>
      <c r="H28" s="94"/>
    </row>
    <row r="29" spans="4:8" s="1" customFormat="1">
      <c r="D29" s="93"/>
      <c r="E29" s="93"/>
      <c r="F29" s="93"/>
      <c r="G29" s="94"/>
      <c r="H29" s="94"/>
    </row>
    <row r="30" spans="4:8" s="1" customFormat="1">
      <c r="D30" s="93"/>
      <c r="E30" s="93"/>
      <c r="F30" s="93"/>
      <c r="G30" s="94"/>
      <c r="H30" s="94"/>
    </row>
    <row r="31" spans="4:8" s="1" customFormat="1">
      <c r="D31" s="93"/>
      <c r="E31" s="93"/>
      <c r="F31" s="93"/>
      <c r="G31" s="94"/>
      <c r="H31" s="94"/>
    </row>
    <row r="32" spans="4:8" s="1" customFormat="1">
      <c r="D32" s="93"/>
      <c r="E32" s="93"/>
      <c r="F32" s="93"/>
      <c r="G32" s="94"/>
      <c r="H32" s="94"/>
    </row>
    <row r="33" spans="4:8" s="1" customFormat="1">
      <c r="D33" s="93"/>
      <c r="E33" s="93"/>
      <c r="F33" s="93"/>
      <c r="G33" s="94"/>
      <c r="H33" s="94"/>
    </row>
    <row r="34" spans="4:8" s="1" customFormat="1">
      <c r="D34" s="93"/>
      <c r="E34" s="93"/>
      <c r="F34" s="93"/>
      <c r="G34" s="94"/>
      <c r="H34" s="94"/>
    </row>
    <row r="35" spans="4:8" s="1" customFormat="1">
      <c r="D35" s="93"/>
      <c r="E35" s="93"/>
      <c r="F35" s="93"/>
      <c r="G35" s="94"/>
      <c r="H35" s="94"/>
    </row>
    <row r="36" spans="4:8" s="1" customFormat="1">
      <c r="D36" s="93"/>
      <c r="E36" s="93"/>
      <c r="F36" s="93"/>
      <c r="G36" s="94"/>
      <c r="H36" s="94"/>
    </row>
    <row r="37" spans="4:8" s="1" customFormat="1">
      <c r="D37" s="93"/>
      <c r="E37" s="93"/>
      <c r="F37" s="93"/>
      <c r="G37" s="94"/>
      <c r="H37" s="94"/>
    </row>
    <row r="38" spans="4:8" s="1" customFormat="1">
      <c r="D38" s="93"/>
      <c r="E38" s="93"/>
      <c r="F38" s="93"/>
      <c r="G38" s="94"/>
      <c r="H38" s="94"/>
    </row>
    <row r="39" spans="4:8" s="1" customFormat="1">
      <c r="D39" s="93"/>
      <c r="E39" s="93"/>
      <c r="F39" s="93"/>
      <c r="G39" s="94"/>
      <c r="H39" s="94"/>
    </row>
    <row r="40" spans="4:8" s="1" customFormat="1">
      <c r="D40" s="93"/>
      <c r="E40" s="93"/>
      <c r="F40" s="93"/>
      <c r="G40" s="94"/>
      <c r="H40" s="94"/>
    </row>
    <row r="41" spans="4:8" s="1" customFormat="1">
      <c r="D41" s="93"/>
      <c r="E41" s="93"/>
      <c r="F41" s="93"/>
      <c r="G41" s="94"/>
      <c r="H41" s="94"/>
    </row>
    <row r="42" spans="4:8" s="1" customFormat="1">
      <c r="D42" s="93"/>
      <c r="E42" s="93"/>
      <c r="F42" s="93"/>
      <c r="G42" s="94"/>
      <c r="H42" s="94"/>
    </row>
    <row r="43" spans="4:8" s="1" customFormat="1">
      <c r="D43" s="93"/>
      <c r="E43" s="93"/>
      <c r="F43" s="93"/>
      <c r="G43" s="94"/>
      <c r="H43" s="94"/>
    </row>
    <row r="44" spans="4:8" s="1" customFormat="1">
      <c r="D44" s="93"/>
      <c r="E44" s="93"/>
      <c r="F44" s="93"/>
      <c r="G44" s="94"/>
      <c r="H44" s="94"/>
    </row>
    <row r="45" spans="4:8" s="1" customFormat="1">
      <c r="D45" s="93"/>
      <c r="E45" s="93"/>
      <c r="F45" s="93"/>
      <c r="G45" s="94"/>
      <c r="H45" s="94"/>
    </row>
    <row r="46" spans="4:8" s="1" customFormat="1">
      <c r="D46" s="93"/>
      <c r="E46" s="93"/>
      <c r="F46" s="93"/>
      <c r="G46" s="94"/>
      <c r="H46" s="94"/>
    </row>
    <row r="47" spans="4:8" s="1" customFormat="1">
      <c r="D47" s="93"/>
      <c r="E47" s="93"/>
      <c r="F47" s="93"/>
      <c r="G47" s="94"/>
      <c r="H47" s="94"/>
    </row>
    <row r="48" spans="4:8" s="1" customFormat="1">
      <c r="D48" s="93"/>
      <c r="E48" s="93"/>
      <c r="F48" s="93"/>
      <c r="G48" s="94"/>
      <c r="H48" s="94"/>
    </row>
    <row r="49" spans="4:8" s="1" customFormat="1">
      <c r="D49" s="93"/>
      <c r="E49" s="93"/>
      <c r="F49" s="93"/>
      <c r="G49" s="94"/>
      <c r="H49" s="94"/>
    </row>
    <row r="50" spans="4:8" s="1" customFormat="1">
      <c r="D50" s="93"/>
      <c r="E50" s="93"/>
      <c r="F50" s="93"/>
      <c r="G50" s="94"/>
      <c r="H50" s="94"/>
    </row>
    <row r="51" spans="4:8" s="1" customFormat="1">
      <c r="D51" s="93"/>
      <c r="E51" s="93"/>
      <c r="F51" s="93"/>
      <c r="G51" s="94"/>
      <c r="H51" s="94"/>
    </row>
    <row r="52" spans="4:8" s="1" customFormat="1">
      <c r="D52" s="93"/>
      <c r="E52" s="93"/>
      <c r="F52" s="93"/>
      <c r="G52" s="94"/>
      <c r="H52" s="94"/>
    </row>
    <row r="53" spans="4:8" s="1" customFormat="1">
      <c r="D53" s="93"/>
      <c r="E53" s="93"/>
      <c r="F53" s="93"/>
      <c r="G53" s="94"/>
      <c r="H53" s="94"/>
    </row>
    <row r="54" spans="4:8" s="1" customFormat="1">
      <c r="D54" s="93"/>
      <c r="E54" s="93"/>
      <c r="F54" s="93"/>
      <c r="G54" s="94"/>
      <c r="H54" s="94"/>
    </row>
    <row r="55" spans="4:8" s="1" customFormat="1">
      <c r="D55" s="93"/>
      <c r="E55" s="93"/>
      <c r="F55" s="93"/>
      <c r="G55" s="94"/>
      <c r="H55" s="94"/>
    </row>
    <row r="56" spans="4:8" s="1" customFormat="1">
      <c r="D56" s="93"/>
      <c r="E56" s="93"/>
      <c r="F56" s="93"/>
      <c r="G56" s="94"/>
      <c r="H56" s="94"/>
    </row>
    <row r="57" spans="4:8" s="1" customFormat="1">
      <c r="D57" s="93"/>
      <c r="E57" s="93"/>
      <c r="F57" s="93"/>
      <c r="G57" s="94"/>
      <c r="H57" s="94"/>
    </row>
    <row r="58" spans="4:8" s="1" customFormat="1">
      <c r="D58" s="93"/>
      <c r="E58" s="93"/>
      <c r="F58" s="93"/>
      <c r="G58" s="94"/>
      <c r="H58" s="94"/>
    </row>
    <row r="59" spans="4:8" s="1" customFormat="1">
      <c r="D59" s="93"/>
      <c r="E59" s="93"/>
      <c r="F59" s="93"/>
      <c r="G59" s="94"/>
      <c r="H59" s="94"/>
    </row>
    <row r="60" spans="4:8" s="1" customFormat="1">
      <c r="D60" s="93"/>
      <c r="E60" s="93"/>
      <c r="F60" s="93"/>
      <c r="G60" s="94"/>
      <c r="H60" s="94"/>
    </row>
    <row r="61" spans="4:8" s="1" customFormat="1">
      <c r="D61" s="93"/>
      <c r="E61" s="93"/>
      <c r="F61" s="93"/>
      <c r="G61" s="94"/>
      <c r="H61" s="94"/>
    </row>
    <row r="62" spans="4:8" s="1" customFormat="1">
      <c r="D62" s="93"/>
      <c r="E62" s="93"/>
      <c r="F62" s="93"/>
      <c r="G62" s="94"/>
      <c r="H62" s="94"/>
    </row>
    <row r="63" spans="4:8" s="1" customFormat="1">
      <c r="D63" s="93"/>
      <c r="E63" s="93"/>
      <c r="F63" s="93"/>
      <c r="G63" s="94"/>
      <c r="H63" s="94"/>
    </row>
    <row r="64" spans="4:8" s="1" customFormat="1">
      <c r="D64" s="93"/>
      <c r="E64" s="93"/>
      <c r="F64" s="93"/>
      <c r="G64" s="94"/>
      <c r="H64" s="94"/>
    </row>
    <row r="65" spans="4:8" s="1" customFormat="1">
      <c r="D65" s="93"/>
      <c r="E65" s="93"/>
      <c r="F65" s="93"/>
      <c r="G65" s="94"/>
      <c r="H65" s="94"/>
    </row>
    <row r="66" spans="4:8" s="1" customFormat="1">
      <c r="D66" s="93"/>
      <c r="E66" s="93"/>
      <c r="F66" s="93"/>
      <c r="G66" s="94"/>
      <c r="H66" s="94"/>
    </row>
    <row r="67" spans="4:8" s="1" customFormat="1">
      <c r="D67" s="93"/>
      <c r="E67" s="93"/>
      <c r="F67" s="93"/>
      <c r="G67" s="94"/>
      <c r="H67" s="94"/>
    </row>
    <row r="68" spans="4:8" s="1" customFormat="1">
      <c r="D68" s="93"/>
      <c r="E68" s="93"/>
      <c r="F68" s="93"/>
      <c r="G68" s="94"/>
      <c r="H68" s="94"/>
    </row>
    <row r="69" spans="4:8" s="1" customFormat="1">
      <c r="D69" s="93"/>
      <c r="E69" s="93"/>
      <c r="F69" s="93"/>
      <c r="G69" s="94"/>
      <c r="H69" s="94"/>
    </row>
    <row r="70" spans="4:8" s="1" customFormat="1">
      <c r="D70" s="93"/>
      <c r="E70" s="93"/>
      <c r="F70" s="93"/>
      <c r="G70" s="94"/>
      <c r="H70" s="94"/>
    </row>
    <row r="71" spans="4:8" s="1" customFormat="1">
      <c r="D71" s="93"/>
      <c r="E71" s="93"/>
      <c r="F71" s="93"/>
      <c r="G71" s="94"/>
      <c r="H71" s="94"/>
    </row>
    <row r="72" spans="4:8" s="1" customFormat="1">
      <c r="D72" s="93"/>
      <c r="E72" s="93"/>
      <c r="F72" s="93"/>
      <c r="G72" s="94"/>
      <c r="H72" s="94"/>
    </row>
    <row r="73" spans="4:8" s="1" customFormat="1">
      <c r="D73" s="93"/>
      <c r="E73" s="93"/>
      <c r="F73" s="93"/>
      <c r="G73" s="94"/>
      <c r="H73" s="94"/>
    </row>
    <row r="74" spans="4:8" s="1" customFormat="1">
      <c r="D74" s="93"/>
      <c r="E74" s="93"/>
      <c r="F74" s="93"/>
      <c r="G74" s="94"/>
      <c r="H74" s="94"/>
    </row>
    <row r="75" spans="4:8" s="1" customFormat="1">
      <c r="D75" s="93"/>
      <c r="E75" s="93"/>
      <c r="F75" s="93"/>
      <c r="G75" s="94"/>
      <c r="H75" s="94"/>
    </row>
    <row r="76" spans="4:8" s="1" customFormat="1">
      <c r="D76" s="93"/>
      <c r="E76" s="93"/>
      <c r="F76" s="93"/>
      <c r="G76" s="94"/>
      <c r="H76" s="94"/>
    </row>
    <row r="77" spans="4:8" s="1" customFormat="1">
      <c r="D77" s="93"/>
      <c r="E77" s="93"/>
      <c r="F77" s="93"/>
      <c r="G77" s="94"/>
      <c r="H77" s="94"/>
    </row>
    <row r="78" spans="4:8" s="1" customFormat="1">
      <c r="D78" s="93"/>
      <c r="E78" s="93"/>
      <c r="F78" s="93"/>
      <c r="G78" s="94"/>
      <c r="H78" s="94"/>
    </row>
    <row r="79" spans="4:8" s="1" customFormat="1">
      <c r="D79" s="93"/>
      <c r="E79" s="93"/>
      <c r="F79" s="93"/>
      <c r="G79" s="94"/>
      <c r="H79" s="94"/>
    </row>
    <row r="80" spans="4:8" s="1" customFormat="1">
      <c r="D80" s="93"/>
      <c r="E80" s="93"/>
      <c r="F80" s="93"/>
      <c r="G80" s="94"/>
      <c r="H80" s="94"/>
    </row>
    <row r="81" spans="4:8" s="1" customFormat="1">
      <c r="D81" s="93"/>
      <c r="E81" s="93"/>
      <c r="F81" s="93"/>
      <c r="G81" s="94"/>
      <c r="H81" s="94"/>
    </row>
    <row r="82" spans="4:8" s="1" customFormat="1">
      <c r="D82" s="93"/>
      <c r="E82" s="93"/>
      <c r="F82" s="93"/>
      <c r="G82" s="94"/>
      <c r="H82" s="94"/>
    </row>
    <row r="83" spans="4:8" s="1" customFormat="1">
      <c r="D83" s="93"/>
      <c r="E83" s="93"/>
      <c r="F83" s="93"/>
      <c r="G83" s="94"/>
      <c r="H83" s="94"/>
    </row>
    <row r="84" spans="4:8" s="1" customFormat="1">
      <c r="D84" s="93"/>
      <c r="E84" s="93"/>
      <c r="F84" s="93"/>
      <c r="G84" s="94"/>
      <c r="H84" s="94"/>
    </row>
    <row r="85" spans="4:8" s="1" customFormat="1">
      <c r="D85" s="93"/>
      <c r="E85" s="93"/>
      <c r="F85" s="93"/>
      <c r="G85" s="94"/>
      <c r="H85" s="94"/>
    </row>
    <row r="86" spans="4:8" s="1" customFormat="1">
      <c r="D86" s="93"/>
      <c r="E86" s="93"/>
      <c r="F86" s="93"/>
      <c r="G86" s="94"/>
      <c r="H86" s="94"/>
    </row>
    <row r="87" spans="4:8" s="1" customFormat="1">
      <c r="D87" s="93"/>
      <c r="E87" s="93"/>
      <c r="F87" s="93"/>
      <c r="G87" s="94"/>
      <c r="H87" s="94"/>
    </row>
    <row r="88" spans="4:8" s="1" customFormat="1">
      <c r="D88" s="93"/>
      <c r="E88" s="93"/>
      <c r="F88" s="93"/>
      <c r="G88" s="94"/>
      <c r="H88" s="94"/>
    </row>
    <row r="89" spans="4:8" s="1" customFormat="1">
      <c r="D89" s="93"/>
      <c r="E89" s="93"/>
      <c r="F89" s="93"/>
      <c r="G89" s="94"/>
      <c r="H89" s="94"/>
    </row>
    <row r="90" spans="4:8" s="1" customFormat="1">
      <c r="D90" s="93"/>
      <c r="E90" s="93"/>
      <c r="F90" s="93"/>
      <c r="G90" s="94"/>
      <c r="H90" s="94"/>
    </row>
    <row r="91" spans="4:8" s="1" customFormat="1">
      <c r="D91" s="93"/>
      <c r="E91" s="93"/>
      <c r="F91" s="93"/>
      <c r="G91" s="94"/>
      <c r="H91" s="94"/>
    </row>
    <row r="92" spans="4:8" s="1" customFormat="1">
      <c r="D92" s="93"/>
      <c r="E92" s="93"/>
      <c r="F92" s="93"/>
      <c r="G92" s="94"/>
      <c r="H92" s="94"/>
    </row>
    <row r="93" spans="4:8" s="1" customFormat="1">
      <c r="D93" s="93"/>
      <c r="E93" s="93"/>
      <c r="F93" s="93"/>
      <c r="G93" s="94"/>
      <c r="H93" s="94"/>
    </row>
    <row r="94" spans="4:8" s="1" customFormat="1">
      <c r="D94" s="93"/>
      <c r="E94" s="93"/>
      <c r="F94" s="93"/>
      <c r="G94" s="94"/>
      <c r="H94" s="94"/>
    </row>
    <row r="95" spans="4:8" s="1" customFormat="1">
      <c r="D95" s="93"/>
      <c r="E95" s="93"/>
      <c r="F95" s="93"/>
      <c r="G95" s="94"/>
      <c r="H95" s="94"/>
    </row>
    <row r="96" spans="4:8" s="1" customFormat="1">
      <c r="D96" s="93"/>
      <c r="E96" s="93"/>
      <c r="F96" s="93"/>
      <c r="G96" s="94"/>
      <c r="H96" s="94"/>
    </row>
    <row r="97" spans="4:8" s="1" customFormat="1">
      <c r="D97" s="93"/>
      <c r="E97" s="93"/>
      <c r="F97" s="93"/>
      <c r="G97" s="94"/>
      <c r="H97" s="94"/>
    </row>
    <row r="98" spans="4:8" s="1" customFormat="1">
      <c r="D98" s="93"/>
      <c r="E98" s="93"/>
      <c r="F98" s="93"/>
      <c r="G98" s="94"/>
      <c r="H98" s="94"/>
    </row>
    <row r="99" spans="4:8" s="1" customFormat="1">
      <c r="D99" s="93"/>
      <c r="E99" s="93"/>
      <c r="F99" s="93"/>
      <c r="G99" s="94"/>
      <c r="H99" s="94"/>
    </row>
    <row r="100" spans="4:8" s="1" customFormat="1">
      <c r="D100" s="93"/>
      <c r="E100" s="93"/>
      <c r="F100" s="93"/>
      <c r="G100" s="94"/>
      <c r="H100" s="94"/>
    </row>
    <row r="101" spans="4:8" s="1" customFormat="1">
      <c r="D101" s="93"/>
      <c r="E101" s="93"/>
      <c r="F101" s="93"/>
      <c r="G101" s="94"/>
      <c r="H101" s="94"/>
    </row>
    <row r="102" spans="4:8" s="1" customFormat="1">
      <c r="D102" s="93"/>
      <c r="E102" s="93"/>
      <c r="F102" s="93"/>
      <c r="G102" s="94"/>
      <c r="H102" s="94"/>
    </row>
    <row r="103" spans="4:8" s="1" customFormat="1">
      <c r="D103" s="93"/>
      <c r="E103" s="93"/>
      <c r="F103" s="93"/>
      <c r="G103" s="94"/>
      <c r="H103" s="94"/>
    </row>
    <row r="104" spans="4:8" s="1" customFormat="1">
      <c r="D104" s="93"/>
      <c r="E104" s="93"/>
      <c r="F104" s="93"/>
      <c r="G104" s="94"/>
      <c r="H104" s="94"/>
    </row>
    <row r="105" spans="4:8" s="1" customFormat="1">
      <c r="D105" s="93"/>
      <c r="E105" s="93"/>
      <c r="F105" s="93"/>
      <c r="G105" s="94"/>
      <c r="H105" s="94"/>
    </row>
    <row r="106" spans="4:8" s="1" customFormat="1">
      <c r="D106" s="93"/>
      <c r="E106" s="93"/>
      <c r="F106" s="93"/>
      <c r="G106" s="94"/>
      <c r="H106" s="94"/>
    </row>
    <row r="107" spans="4:8" s="1" customFormat="1">
      <c r="D107" s="93"/>
      <c r="E107" s="93"/>
      <c r="F107" s="93"/>
      <c r="G107" s="94"/>
      <c r="H107" s="94"/>
    </row>
    <row r="108" spans="4:8" s="1" customFormat="1">
      <c r="D108" s="93"/>
      <c r="E108" s="93"/>
      <c r="F108" s="93"/>
      <c r="G108" s="94"/>
      <c r="H108" s="94"/>
    </row>
    <row r="109" spans="4:8" s="1" customFormat="1">
      <c r="D109" s="93"/>
      <c r="E109" s="93"/>
      <c r="F109" s="93"/>
      <c r="G109" s="94"/>
      <c r="H109" s="94"/>
    </row>
    <row r="110" spans="4:8" s="1" customFormat="1">
      <c r="D110" s="93"/>
      <c r="E110" s="93"/>
      <c r="F110" s="93"/>
      <c r="G110" s="94"/>
      <c r="H110" s="94"/>
    </row>
    <row r="111" spans="4:8" s="1" customFormat="1">
      <c r="D111" s="93"/>
      <c r="E111" s="93"/>
      <c r="F111" s="93"/>
      <c r="G111" s="94"/>
      <c r="H111" s="94"/>
    </row>
    <row r="112" spans="4:8" s="1" customFormat="1">
      <c r="D112" s="93"/>
      <c r="E112" s="93"/>
      <c r="F112" s="93"/>
      <c r="G112" s="94"/>
      <c r="H112" s="94"/>
    </row>
    <row r="113" spans="4:8" s="1" customFormat="1">
      <c r="D113" s="93"/>
      <c r="E113" s="93"/>
      <c r="F113" s="93"/>
      <c r="G113" s="94"/>
      <c r="H113" s="94"/>
    </row>
    <row r="114" spans="4:8" s="1" customFormat="1">
      <c r="D114" s="93"/>
      <c r="E114" s="93"/>
      <c r="F114" s="93"/>
      <c r="G114" s="94"/>
      <c r="H114" s="94"/>
    </row>
    <row r="115" spans="4:8" s="1" customFormat="1">
      <c r="D115" s="93"/>
      <c r="E115" s="93"/>
      <c r="F115" s="93"/>
      <c r="G115" s="94"/>
      <c r="H115" s="94"/>
    </row>
    <row r="116" spans="4:8" s="1" customFormat="1">
      <c r="D116" s="93"/>
      <c r="E116" s="93"/>
      <c r="F116" s="93"/>
      <c r="G116" s="94"/>
      <c r="H116" s="94"/>
    </row>
    <row r="117" spans="4:8" s="1" customFormat="1">
      <c r="D117" s="93"/>
      <c r="E117" s="93"/>
      <c r="F117" s="93"/>
      <c r="G117" s="94"/>
      <c r="H117" s="94"/>
    </row>
    <row r="118" spans="4:8" s="1" customFormat="1">
      <c r="D118" s="93"/>
      <c r="E118" s="93"/>
      <c r="F118" s="93"/>
      <c r="G118" s="94"/>
      <c r="H118" s="94"/>
    </row>
    <row r="119" spans="4:8" s="1" customFormat="1">
      <c r="D119" s="93"/>
      <c r="E119" s="93"/>
      <c r="F119" s="93"/>
      <c r="G119" s="94"/>
      <c r="H119" s="94"/>
    </row>
    <row r="120" spans="4:8" s="1" customFormat="1">
      <c r="D120" s="93"/>
      <c r="E120" s="93"/>
      <c r="F120" s="93"/>
      <c r="G120" s="94"/>
      <c r="H120" s="94"/>
    </row>
    <row r="121" spans="4:8" s="1" customFormat="1">
      <c r="D121" s="93"/>
      <c r="E121" s="93"/>
      <c r="F121" s="93"/>
      <c r="G121" s="94"/>
      <c r="H121" s="94"/>
    </row>
    <row r="122" spans="4:8" s="1" customFormat="1">
      <c r="D122" s="93"/>
      <c r="E122" s="93"/>
      <c r="F122" s="93"/>
      <c r="G122" s="94"/>
      <c r="H122" s="94"/>
    </row>
    <row r="123" spans="4:8" s="1" customFormat="1">
      <c r="D123" s="93"/>
      <c r="E123" s="93"/>
      <c r="F123" s="93"/>
      <c r="G123" s="94"/>
      <c r="H123" s="94"/>
    </row>
    <row r="124" spans="4:8" s="1" customFormat="1">
      <c r="D124" s="93"/>
      <c r="E124" s="93"/>
      <c r="F124" s="93"/>
      <c r="G124" s="94"/>
      <c r="H124" s="94"/>
    </row>
    <row r="125" spans="4:8" s="1" customFormat="1">
      <c r="D125" s="93"/>
      <c r="E125" s="93"/>
      <c r="F125" s="93"/>
      <c r="G125" s="94"/>
      <c r="H125" s="94"/>
    </row>
    <row r="126" spans="4:8" s="1" customFormat="1">
      <c r="D126" s="93"/>
      <c r="E126" s="93"/>
      <c r="F126" s="93"/>
      <c r="G126" s="94"/>
      <c r="H126" s="94"/>
    </row>
    <row r="127" spans="4:8" s="1" customFormat="1">
      <c r="D127" s="93"/>
      <c r="E127" s="93"/>
      <c r="F127" s="93"/>
      <c r="G127" s="94"/>
      <c r="H127" s="94"/>
    </row>
    <row r="128" spans="4:8" s="1" customFormat="1">
      <c r="D128" s="93"/>
      <c r="E128" s="93"/>
      <c r="F128" s="93"/>
      <c r="G128" s="94"/>
      <c r="H128" s="94"/>
    </row>
    <row r="129" spans="4:8" s="1" customFormat="1">
      <c r="D129" s="93"/>
      <c r="E129" s="93"/>
      <c r="F129" s="93"/>
      <c r="G129" s="94"/>
      <c r="H129" s="94"/>
    </row>
    <row r="130" spans="4:8" s="1" customFormat="1">
      <c r="D130" s="93"/>
      <c r="E130" s="93"/>
      <c r="F130" s="93"/>
      <c r="G130" s="94"/>
      <c r="H130" s="94"/>
    </row>
    <row r="131" spans="4:8" s="1" customFormat="1">
      <c r="D131" s="93"/>
      <c r="E131" s="93"/>
      <c r="F131" s="93"/>
      <c r="G131" s="94"/>
      <c r="H131" s="94"/>
    </row>
    <row r="132" spans="4:8" s="1" customFormat="1">
      <c r="D132" s="93"/>
      <c r="E132" s="93"/>
      <c r="F132" s="93"/>
      <c r="G132" s="94"/>
      <c r="H132" s="94"/>
    </row>
    <row r="133" spans="4:8" s="1" customFormat="1">
      <c r="D133" s="93"/>
      <c r="E133" s="93"/>
      <c r="F133" s="93"/>
      <c r="G133" s="94"/>
      <c r="H133" s="94"/>
    </row>
    <row r="134" spans="4:8" s="1" customFormat="1">
      <c r="D134" s="93"/>
      <c r="E134" s="93"/>
      <c r="F134" s="93"/>
      <c r="G134" s="94"/>
      <c r="H134" s="94"/>
    </row>
    <row r="135" spans="4:8" s="1" customFormat="1">
      <c r="D135" s="93"/>
      <c r="E135" s="93"/>
      <c r="F135" s="93"/>
      <c r="G135" s="94"/>
      <c r="H135" s="94"/>
    </row>
    <row r="136" spans="4:8" s="1" customFormat="1">
      <c r="D136" s="93"/>
      <c r="E136" s="93"/>
      <c r="F136" s="93"/>
      <c r="G136" s="94"/>
      <c r="H136" s="94"/>
    </row>
    <row r="137" spans="4:8" s="1" customFormat="1">
      <c r="D137" s="93"/>
      <c r="E137" s="93"/>
      <c r="F137" s="93"/>
      <c r="G137" s="94"/>
      <c r="H137" s="94"/>
    </row>
    <row r="138" spans="4:8" s="1" customFormat="1">
      <c r="D138" s="93"/>
      <c r="E138" s="93"/>
      <c r="F138" s="93"/>
      <c r="G138" s="94"/>
      <c r="H138" s="94"/>
    </row>
    <row r="139" spans="4:8" s="1" customFormat="1">
      <c r="D139" s="93"/>
      <c r="E139" s="93"/>
      <c r="F139" s="93"/>
      <c r="G139" s="94"/>
      <c r="H139" s="94"/>
    </row>
    <row r="140" spans="4:8" s="1" customFormat="1">
      <c r="D140" s="93"/>
      <c r="E140" s="93"/>
      <c r="F140" s="93"/>
      <c r="G140" s="94"/>
      <c r="H140" s="94"/>
    </row>
    <row r="141" spans="4:8" s="1" customFormat="1">
      <c r="D141" s="93"/>
      <c r="E141" s="93"/>
      <c r="F141" s="93"/>
      <c r="G141" s="94"/>
      <c r="H141" s="94"/>
    </row>
    <row r="142" spans="4:8" s="1" customFormat="1">
      <c r="D142" s="93"/>
      <c r="E142" s="93"/>
      <c r="F142" s="93"/>
      <c r="G142" s="94"/>
      <c r="H142" s="94"/>
    </row>
    <row r="143" spans="4:8" s="1" customFormat="1">
      <c r="D143" s="93"/>
      <c r="E143" s="93"/>
      <c r="F143" s="93"/>
      <c r="G143" s="94"/>
      <c r="H143" s="94"/>
    </row>
    <row r="144" spans="4:8" s="1" customFormat="1">
      <c r="D144" s="93"/>
      <c r="E144" s="93"/>
      <c r="F144" s="93"/>
      <c r="G144" s="94"/>
      <c r="H144" s="94"/>
    </row>
    <row r="145" spans="4:8" s="1" customFormat="1">
      <c r="D145" s="93"/>
      <c r="E145" s="93"/>
      <c r="F145" s="93"/>
      <c r="G145" s="94"/>
      <c r="H145" s="94"/>
    </row>
    <row r="146" spans="4:8" s="1" customFormat="1">
      <c r="D146" s="93"/>
      <c r="E146" s="93"/>
      <c r="F146" s="93"/>
      <c r="G146" s="94"/>
      <c r="H146" s="94"/>
    </row>
    <row r="147" spans="4:8" s="1" customFormat="1">
      <c r="D147" s="93"/>
      <c r="E147" s="93"/>
      <c r="F147" s="93"/>
      <c r="G147" s="94"/>
      <c r="H147" s="94"/>
    </row>
    <row r="148" spans="4:8" s="1" customFormat="1">
      <c r="D148" s="93"/>
      <c r="E148" s="93"/>
      <c r="F148" s="93"/>
      <c r="G148" s="94"/>
      <c r="H148" s="94"/>
    </row>
    <row r="149" spans="4:8" s="1" customFormat="1">
      <c r="D149" s="93"/>
      <c r="E149" s="93"/>
      <c r="F149" s="93"/>
      <c r="G149" s="94"/>
      <c r="H149" s="94"/>
    </row>
    <row r="150" spans="4:8" s="1" customFormat="1">
      <c r="D150" s="93"/>
      <c r="E150" s="93"/>
      <c r="F150" s="93"/>
      <c r="G150" s="94"/>
      <c r="H150" s="94"/>
    </row>
    <row r="151" spans="4:8" s="1" customFormat="1">
      <c r="D151" s="93"/>
      <c r="E151" s="93"/>
      <c r="F151" s="93"/>
      <c r="G151" s="94"/>
      <c r="H151" s="94"/>
    </row>
    <row r="152" spans="4:8" s="1" customFormat="1">
      <c r="D152" s="93"/>
      <c r="E152" s="93"/>
      <c r="F152" s="93"/>
      <c r="G152" s="94"/>
      <c r="H152" s="94"/>
    </row>
    <row r="153" spans="4:8" s="1" customFormat="1">
      <c r="D153" s="93"/>
      <c r="E153" s="93"/>
      <c r="F153" s="93"/>
      <c r="G153" s="94"/>
      <c r="H153" s="94"/>
    </row>
    <row r="154" spans="4:8" s="1" customFormat="1">
      <c r="D154" s="93"/>
      <c r="E154" s="93"/>
      <c r="F154" s="93"/>
      <c r="G154" s="94"/>
      <c r="H154" s="94"/>
    </row>
    <row r="155" spans="4:8" s="1" customFormat="1">
      <c r="D155" s="93"/>
      <c r="E155" s="93"/>
      <c r="F155" s="93"/>
      <c r="G155" s="94"/>
      <c r="H155" s="94"/>
    </row>
    <row r="156" spans="4:8" s="1" customFormat="1">
      <c r="D156" s="93"/>
      <c r="E156" s="93"/>
      <c r="F156" s="93"/>
      <c r="G156" s="94"/>
      <c r="H156" s="94"/>
    </row>
    <row r="157" spans="4:8" s="1" customFormat="1">
      <c r="D157" s="93"/>
      <c r="E157" s="93"/>
      <c r="F157" s="93"/>
      <c r="G157" s="94"/>
      <c r="H157" s="94"/>
    </row>
    <row r="158" spans="4:8" s="1" customFormat="1">
      <c r="D158" s="93"/>
      <c r="E158" s="93"/>
      <c r="F158" s="93"/>
      <c r="G158" s="94"/>
      <c r="H158" s="94"/>
    </row>
    <row r="159" spans="4:8" s="1" customFormat="1">
      <c r="D159" s="93"/>
      <c r="E159" s="93"/>
      <c r="F159" s="93"/>
      <c r="G159" s="94"/>
      <c r="H159" s="94"/>
    </row>
    <row r="160" spans="4:8" s="1" customFormat="1">
      <c r="D160" s="93"/>
      <c r="E160" s="93"/>
      <c r="F160" s="93"/>
      <c r="G160" s="94"/>
      <c r="H160" s="94"/>
    </row>
    <row r="161" spans="4:8" s="1" customFormat="1">
      <c r="D161" s="93"/>
      <c r="E161" s="93"/>
      <c r="F161" s="93"/>
      <c r="G161" s="94"/>
      <c r="H161" s="94"/>
    </row>
    <row r="162" spans="4:8" s="1" customFormat="1">
      <c r="D162" s="93"/>
      <c r="E162" s="93"/>
      <c r="F162" s="93"/>
      <c r="G162" s="94"/>
      <c r="H162" s="94"/>
    </row>
    <row r="163" spans="4:8" s="1" customFormat="1">
      <c r="D163" s="93"/>
      <c r="E163" s="93"/>
      <c r="F163" s="93"/>
      <c r="G163" s="94"/>
      <c r="H163" s="94"/>
    </row>
    <row r="164" spans="4:8" s="1" customFormat="1">
      <c r="D164" s="93"/>
      <c r="E164" s="93"/>
      <c r="F164" s="93"/>
      <c r="G164" s="94"/>
      <c r="H164" s="94"/>
    </row>
    <row r="165" spans="4:8" s="1" customFormat="1">
      <c r="D165" s="93"/>
      <c r="E165" s="93"/>
      <c r="F165" s="93"/>
      <c r="G165" s="94"/>
      <c r="H165" s="94"/>
    </row>
    <row r="166" spans="4:8" s="1" customFormat="1">
      <c r="D166" s="93"/>
      <c r="E166" s="93"/>
      <c r="F166" s="93"/>
      <c r="G166" s="94"/>
      <c r="H166" s="94"/>
    </row>
    <row r="167" spans="4:8" s="1" customFormat="1">
      <c r="D167" s="93"/>
      <c r="E167" s="93"/>
      <c r="F167" s="93"/>
      <c r="G167" s="94"/>
      <c r="H167" s="94"/>
    </row>
    <row r="168" spans="4:8" s="1" customFormat="1">
      <c r="D168" s="93"/>
      <c r="E168" s="93"/>
      <c r="F168" s="93"/>
      <c r="G168" s="94"/>
      <c r="H168" s="94"/>
    </row>
    <row r="169" spans="4:8" s="1" customFormat="1">
      <c r="D169" s="93"/>
      <c r="E169" s="93"/>
      <c r="F169" s="93"/>
      <c r="G169" s="94"/>
      <c r="H169" s="94"/>
    </row>
    <row r="170" spans="4:8" s="1" customFormat="1">
      <c r="D170" s="93"/>
      <c r="E170" s="93"/>
      <c r="F170" s="93"/>
      <c r="G170" s="94"/>
      <c r="H170" s="94"/>
    </row>
    <row r="171" spans="4:8" s="1" customFormat="1">
      <c r="D171" s="93"/>
      <c r="E171" s="93"/>
      <c r="F171" s="93"/>
      <c r="G171" s="94"/>
      <c r="H171" s="94"/>
    </row>
    <row r="172" spans="4:8" s="1" customFormat="1">
      <c r="D172" s="93"/>
      <c r="E172" s="93"/>
      <c r="F172" s="93"/>
      <c r="G172" s="94"/>
      <c r="H172" s="94"/>
    </row>
    <row r="173" spans="4:8" s="1" customFormat="1">
      <c r="D173" s="93"/>
      <c r="E173" s="93"/>
      <c r="F173" s="93"/>
      <c r="G173" s="94"/>
      <c r="H173" s="94"/>
    </row>
    <row r="174" spans="4:8" s="1" customFormat="1">
      <c r="D174" s="93"/>
      <c r="E174" s="93"/>
      <c r="F174" s="93"/>
      <c r="G174" s="94"/>
      <c r="H174" s="94"/>
    </row>
    <row r="175" spans="4:8" s="1" customFormat="1">
      <c r="D175" s="93"/>
      <c r="E175" s="93"/>
      <c r="F175" s="93"/>
      <c r="G175" s="94"/>
      <c r="H175" s="94"/>
    </row>
    <row r="176" spans="4:8" s="1" customFormat="1">
      <c r="D176" s="93"/>
      <c r="E176" s="93"/>
      <c r="F176" s="93"/>
      <c r="G176" s="94"/>
      <c r="H176" s="94"/>
    </row>
    <row r="177" spans="4:8" s="1" customFormat="1">
      <c r="D177" s="93"/>
      <c r="E177" s="93"/>
      <c r="F177" s="93"/>
      <c r="G177" s="94"/>
      <c r="H177" s="94"/>
    </row>
    <row r="178" spans="4:8" s="1" customFormat="1">
      <c r="D178" s="93"/>
      <c r="E178" s="93"/>
      <c r="F178" s="93"/>
      <c r="G178" s="94"/>
      <c r="H178" s="94"/>
    </row>
    <row r="179" spans="4:8" s="1" customFormat="1">
      <c r="D179" s="93"/>
      <c r="E179" s="93"/>
      <c r="F179" s="93"/>
      <c r="G179" s="94"/>
      <c r="H179" s="94"/>
    </row>
    <row r="180" spans="4:8" s="1" customFormat="1">
      <c r="D180" s="93"/>
      <c r="E180" s="93"/>
      <c r="F180" s="93"/>
      <c r="G180" s="94"/>
      <c r="H180" s="94"/>
    </row>
    <row r="181" spans="4:8" s="1" customFormat="1">
      <c r="D181" s="93"/>
      <c r="E181" s="93"/>
      <c r="F181" s="93"/>
      <c r="G181" s="94"/>
      <c r="H181" s="94"/>
    </row>
    <row r="182" spans="4:8" s="1" customFormat="1">
      <c r="D182" s="93"/>
      <c r="E182" s="93"/>
      <c r="F182" s="93"/>
      <c r="G182" s="94"/>
      <c r="H182" s="94"/>
    </row>
    <row r="183" spans="4:8" s="1" customFormat="1">
      <c r="D183" s="93"/>
      <c r="E183" s="93"/>
      <c r="F183" s="93"/>
      <c r="G183" s="94"/>
      <c r="H183" s="94"/>
    </row>
    <row r="184" spans="4:8" s="1" customFormat="1">
      <c r="D184" s="93"/>
      <c r="E184" s="93"/>
      <c r="F184" s="93"/>
      <c r="G184" s="94"/>
      <c r="H184" s="94"/>
    </row>
    <row r="185" spans="4:8" s="1" customFormat="1">
      <c r="D185" s="93"/>
      <c r="E185" s="93"/>
      <c r="F185" s="93"/>
      <c r="G185" s="94"/>
      <c r="H185" s="94"/>
    </row>
    <row r="186" spans="4:8" s="1" customFormat="1">
      <c r="D186" s="93"/>
      <c r="E186" s="93"/>
      <c r="F186" s="93"/>
      <c r="G186" s="94"/>
      <c r="H186" s="94"/>
    </row>
    <row r="187" spans="4:8" s="1" customFormat="1">
      <c r="D187" s="93"/>
      <c r="E187" s="93"/>
      <c r="F187" s="93"/>
      <c r="G187" s="94"/>
      <c r="H187" s="94"/>
    </row>
    <row r="188" spans="4:8" s="1" customFormat="1">
      <c r="D188" s="93"/>
      <c r="E188" s="93"/>
      <c r="F188" s="93"/>
      <c r="G188" s="94"/>
      <c r="H188" s="94"/>
    </row>
    <row r="189" spans="4:8" s="1" customFormat="1">
      <c r="D189" s="93"/>
      <c r="E189" s="93"/>
      <c r="F189" s="93"/>
      <c r="G189" s="94"/>
      <c r="H189" s="94"/>
    </row>
    <row r="190" spans="4:8" s="1" customFormat="1">
      <c r="D190" s="93"/>
      <c r="E190" s="93"/>
      <c r="F190" s="93"/>
      <c r="G190" s="94"/>
      <c r="H190" s="94"/>
    </row>
    <row r="191" spans="4:8" s="1" customFormat="1">
      <c r="D191" s="93"/>
      <c r="E191" s="93"/>
      <c r="F191" s="93"/>
      <c r="G191" s="94"/>
      <c r="H191" s="94"/>
    </row>
    <row r="192" spans="4:8" s="1" customFormat="1">
      <c r="D192" s="93"/>
      <c r="E192" s="93"/>
      <c r="F192" s="93"/>
      <c r="G192" s="94"/>
      <c r="H192" s="94"/>
    </row>
    <row r="193" spans="4:8" s="1" customFormat="1">
      <c r="D193" s="93"/>
      <c r="E193" s="93"/>
      <c r="F193" s="93"/>
      <c r="G193" s="94"/>
      <c r="H193" s="94"/>
    </row>
    <row r="194" spans="4:8" s="1" customFormat="1">
      <c r="D194" s="93"/>
      <c r="E194" s="93"/>
      <c r="F194" s="93"/>
      <c r="G194" s="94"/>
      <c r="H194" s="94"/>
    </row>
    <row r="195" spans="4:8" s="1" customFormat="1">
      <c r="D195" s="93"/>
      <c r="E195" s="93"/>
      <c r="F195" s="93"/>
      <c r="G195" s="94"/>
      <c r="H195" s="94"/>
    </row>
    <row r="196" spans="4:8" s="1" customFormat="1">
      <c r="D196" s="93"/>
      <c r="E196" s="93"/>
      <c r="F196" s="93"/>
      <c r="G196" s="94"/>
      <c r="H196" s="94"/>
    </row>
    <row r="197" spans="4:8" s="1" customFormat="1">
      <c r="D197" s="93"/>
      <c r="E197" s="93"/>
      <c r="F197" s="93"/>
      <c r="G197" s="94"/>
      <c r="H197" s="94"/>
    </row>
    <row r="198" spans="4:8" s="1" customFormat="1">
      <c r="D198" s="93"/>
      <c r="E198" s="93"/>
      <c r="F198" s="93"/>
      <c r="G198" s="94"/>
      <c r="H198" s="94"/>
    </row>
    <row r="199" spans="4:8" s="1" customFormat="1">
      <c r="D199" s="93"/>
      <c r="E199" s="93"/>
      <c r="F199" s="93"/>
      <c r="G199" s="94"/>
      <c r="H199" s="94"/>
    </row>
    <row r="200" spans="4:8" s="1" customFormat="1">
      <c r="D200" s="93"/>
      <c r="E200" s="93"/>
      <c r="F200" s="93"/>
      <c r="G200" s="94"/>
      <c r="H200" s="94"/>
    </row>
    <row r="201" spans="4:8" s="1" customFormat="1">
      <c r="D201" s="93"/>
      <c r="E201" s="93"/>
      <c r="F201" s="93"/>
      <c r="G201" s="94"/>
      <c r="H201" s="94"/>
    </row>
    <row r="202" spans="4:8" s="1" customFormat="1">
      <c r="D202" s="93"/>
      <c r="E202" s="93"/>
      <c r="F202" s="93"/>
      <c r="G202" s="94"/>
      <c r="H202" s="94"/>
    </row>
    <row r="203" spans="4:8" s="1" customFormat="1">
      <c r="D203" s="93"/>
      <c r="E203" s="93"/>
      <c r="F203" s="93"/>
      <c r="G203" s="94"/>
      <c r="H203" s="94"/>
    </row>
    <row r="204" spans="4:8" s="1" customFormat="1">
      <c r="D204" s="93"/>
      <c r="E204" s="93"/>
      <c r="F204" s="93"/>
      <c r="G204" s="94"/>
      <c r="H204" s="94"/>
    </row>
    <row r="205" spans="4:8" s="1" customFormat="1">
      <c r="D205" s="93"/>
      <c r="E205" s="93"/>
      <c r="F205" s="93"/>
      <c r="G205" s="94"/>
      <c r="H205" s="94"/>
    </row>
    <row r="206" spans="4:8" s="1" customFormat="1">
      <c r="D206" s="93"/>
      <c r="E206" s="93"/>
      <c r="F206" s="93"/>
      <c r="G206" s="94"/>
      <c r="H206" s="94"/>
    </row>
    <row r="207" spans="4:8" s="1" customFormat="1">
      <c r="D207" s="93"/>
      <c r="E207" s="93"/>
      <c r="F207" s="93"/>
      <c r="G207" s="94"/>
      <c r="H207" s="94"/>
    </row>
    <row r="208" spans="4:8" s="1" customFormat="1">
      <c r="D208" s="93"/>
      <c r="E208" s="93"/>
      <c r="F208" s="93"/>
      <c r="G208" s="94"/>
      <c r="H208" s="94"/>
    </row>
    <row r="209" spans="4:8" s="1" customFormat="1">
      <c r="D209" s="93"/>
      <c r="E209" s="93"/>
      <c r="F209" s="93"/>
      <c r="G209" s="94"/>
      <c r="H209" s="94"/>
    </row>
    <row r="210" spans="4:8" s="1" customFormat="1">
      <c r="D210" s="93"/>
      <c r="E210" s="93"/>
      <c r="F210" s="93"/>
      <c r="G210" s="94"/>
      <c r="H210" s="94"/>
    </row>
    <row r="211" spans="4:8" s="1" customFormat="1">
      <c r="D211" s="93"/>
      <c r="E211" s="93"/>
      <c r="F211" s="93"/>
      <c r="G211" s="94"/>
      <c r="H211" s="94"/>
    </row>
    <row r="212" spans="4:8" s="1" customFormat="1">
      <c r="D212" s="93"/>
      <c r="E212" s="93"/>
      <c r="F212" s="93"/>
      <c r="G212" s="94"/>
      <c r="H212" s="94"/>
    </row>
    <row r="213" spans="4:8" s="1" customFormat="1">
      <c r="D213" s="93"/>
      <c r="E213" s="93"/>
      <c r="F213" s="93"/>
      <c r="G213" s="94"/>
      <c r="H213" s="94"/>
    </row>
    <row r="214" spans="4:8" s="1" customFormat="1">
      <c r="D214" s="93"/>
      <c r="E214" s="93"/>
      <c r="F214" s="93"/>
      <c r="G214" s="94"/>
      <c r="H214" s="94"/>
    </row>
    <row r="215" spans="4:8" s="1" customFormat="1">
      <c r="D215" s="93"/>
      <c r="E215" s="93"/>
      <c r="F215" s="93"/>
      <c r="G215" s="94"/>
      <c r="H215" s="94"/>
    </row>
    <row r="216" spans="4:8" s="1" customFormat="1">
      <c r="D216" s="93"/>
      <c r="E216" s="93"/>
      <c r="F216" s="93"/>
      <c r="G216" s="94"/>
      <c r="H216" s="94"/>
    </row>
    <row r="217" spans="4:8" s="1" customFormat="1">
      <c r="D217" s="93"/>
      <c r="E217" s="93"/>
      <c r="F217" s="93"/>
      <c r="G217" s="94"/>
      <c r="H217" s="94"/>
    </row>
    <row r="218" spans="4:8" s="1" customFormat="1">
      <c r="D218" s="93"/>
      <c r="E218" s="93"/>
      <c r="F218" s="93"/>
      <c r="G218" s="94"/>
      <c r="H218" s="94"/>
    </row>
    <row r="219" spans="4:8" s="1" customFormat="1">
      <c r="D219" s="93"/>
      <c r="E219" s="93"/>
      <c r="F219" s="93"/>
      <c r="G219" s="94"/>
      <c r="H219" s="94"/>
    </row>
    <row r="220" spans="4:8" s="1" customFormat="1">
      <c r="D220" s="93"/>
      <c r="E220" s="93"/>
      <c r="F220" s="93"/>
      <c r="G220" s="94"/>
      <c r="H220" s="94"/>
    </row>
    <row r="221" spans="4:8" s="1" customFormat="1">
      <c r="D221" s="93"/>
      <c r="E221" s="93"/>
      <c r="F221" s="93"/>
      <c r="G221" s="94"/>
      <c r="H221" s="94"/>
    </row>
    <row r="222" spans="4:8" s="1" customFormat="1">
      <c r="D222" s="93"/>
      <c r="E222" s="93"/>
      <c r="F222" s="93"/>
      <c r="G222" s="94"/>
      <c r="H222" s="94"/>
    </row>
    <row r="223" spans="4:8" s="1" customFormat="1">
      <c r="D223" s="93"/>
      <c r="E223" s="93"/>
      <c r="F223" s="93"/>
      <c r="G223" s="94"/>
      <c r="H223" s="94"/>
    </row>
    <row r="224" spans="4:8" s="1" customFormat="1">
      <c r="D224" s="93"/>
      <c r="E224" s="93"/>
      <c r="F224" s="93"/>
      <c r="G224" s="94"/>
      <c r="H224" s="94"/>
    </row>
    <row r="225" spans="4:8" s="1" customFormat="1">
      <c r="D225" s="93"/>
      <c r="E225" s="93"/>
      <c r="F225" s="93"/>
      <c r="G225" s="94"/>
      <c r="H225" s="94"/>
    </row>
    <row r="226" spans="4:8" s="1" customFormat="1">
      <c r="D226" s="93"/>
      <c r="E226" s="93"/>
      <c r="F226" s="93"/>
      <c r="G226" s="94"/>
      <c r="H226" s="94"/>
    </row>
    <row r="227" spans="4:8" s="1" customFormat="1">
      <c r="D227" s="93"/>
      <c r="E227" s="93"/>
      <c r="F227" s="93"/>
      <c r="G227" s="94"/>
      <c r="H227" s="94"/>
    </row>
    <row r="228" spans="4:8" s="1" customFormat="1">
      <c r="D228" s="93"/>
      <c r="E228" s="93"/>
      <c r="F228" s="93"/>
      <c r="G228" s="94"/>
      <c r="H228" s="94"/>
    </row>
    <row r="229" spans="4:8" s="1" customFormat="1">
      <c r="D229" s="93"/>
      <c r="E229" s="93"/>
      <c r="F229" s="93"/>
      <c r="G229" s="94"/>
      <c r="H229" s="94"/>
    </row>
    <row r="230" spans="4:8" s="1" customFormat="1">
      <c r="D230" s="93"/>
      <c r="E230" s="93"/>
      <c r="F230" s="93"/>
      <c r="G230" s="94"/>
      <c r="H230" s="94"/>
    </row>
    <row r="231" spans="4:8" s="1" customFormat="1">
      <c r="D231" s="93"/>
      <c r="E231" s="93"/>
      <c r="F231" s="93"/>
      <c r="G231" s="94"/>
      <c r="H231" s="94"/>
    </row>
    <row r="232" spans="4:8" s="1" customFormat="1">
      <c r="D232" s="93"/>
      <c r="E232" s="93"/>
      <c r="F232" s="93"/>
      <c r="G232" s="94"/>
      <c r="H232" s="94"/>
    </row>
    <row r="233" spans="4:8" s="1" customFormat="1">
      <c r="D233" s="93"/>
      <c r="E233" s="93"/>
      <c r="F233" s="93"/>
      <c r="G233" s="94"/>
      <c r="H233" s="94"/>
    </row>
    <row r="234" spans="4:8" s="1" customFormat="1">
      <c r="D234" s="93"/>
      <c r="E234" s="93"/>
      <c r="F234" s="93"/>
      <c r="G234" s="94"/>
      <c r="H234" s="94"/>
    </row>
    <row r="235" spans="4:8" s="1" customFormat="1">
      <c r="D235" s="93"/>
      <c r="E235" s="93"/>
      <c r="F235" s="93"/>
      <c r="G235" s="94"/>
      <c r="H235" s="94"/>
    </row>
    <row r="236" spans="4:8" s="1" customFormat="1">
      <c r="D236" s="93"/>
      <c r="E236" s="93"/>
      <c r="F236" s="93"/>
      <c r="G236" s="94"/>
      <c r="H236" s="94"/>
    </row>
    <row r="237" spans="4:8" s="1" customFormat="1">
      <c r="D237" s="93"/>
      <c r="E237" s="93"/>
      <c r="F237" s="93"/>
      <c r="G237" s="94"/>
      <c r="H237" s="94"/>
    </row>
    <row r="238" spans="4:8" s="1" customFormat="1">
      <c r="D238" s="93"/>
      <c r="E238" s="93"/>
      <c r="F238" s="93"/>
      <c r="G238" s="94"/>
      <c r="H238" s="94"/>
    </row>
    <row r="239" spans="4:8" s="1" customFormat="1">
      <c r="D239" s="93"/>
      <c r="E239" s="93"/>
      <c r="F239" s="93"/>
      <c r="G239" s="94"/>
      <c r="H239" s="94"/>
    </row>
    <row r="240" spans="4:8" s="1" customFormat="1">
      <c r="D240" s="93"/>
      <c r="E240" s="93"/>
      <c r="F240" s="93"/>
      <c r="G240" s="94"/>
      <c r="H240" s="94"/>
    </row>
    <row r="241" spans="4:8" s="1" customFormat="1">
      <c r="D241" s="93"/>
      <c r="E241" s="93"/>
      <c r="F241" s="93"/>
      <c r="G241" s="94"/>
      <c r="H241" s="94"/>
    </row>
    <row r="242" spans="4:8" s="1" customFormat="1">
      <c r="D242" s="93"/>
      <c r="E242" s="93"/>
      <c r="F242" s="93"/>
      <c r="G242" s="94"/>
      <c r="H242" s="94"/>
    </row>
    <row r="243" spans="4:8" s="1" customFormat="1">
      <c r="D243" s="93"/>
      <c r="E243" s="93"/>
      <c r="F243" s="93"/>
      <c r="G243" s="94"/>
      <c r="H243" s="94"/>
    </row>
    <row r="244" spans="4:8" s="1" customFormat="1">
      <c r="D244" s="93"/>
      <c r="E244" s="93"/>
      <c r="F244" s="93"/>
      <c r="G244" s="94"/>
      <c r="H244" s="94"/>
    </row>
    <row r="245" spans="4:8" s="1" customFormat="1">
      <c r="D245" s="93"/>
      <c r="E245" s="93"/>
      <c r="F245" s="93"/>
      <c r="G245" s="94"/>
      <c r="H245" s="94"/>
    </row>
    <row r="246" spans="4:8" s="1" customFormat="1">
      <c r="D246" s="93"/>
      <c r="E246" s="93"/>
      <c r="F246" s="93"/>
      <c r="G246" s="94"/>
      <c r="H246" s="94"/>
    </row>
    <row r="247" spans="4:8" s="1" customFormat="1">
      <c r="D247" s="93"/>
      <c r="E247" s="93"/>
      <c r="F247" s="93"/>
      <c r="G247" s="94"/>
      <c r="H247" s="94"/>
    </row>
    <row r="248" spans="4:8" s="1" customFormat="1">
      <c r="D248" s="93"/>
      <c r="E248" s="93"/>
      <c r="F248" s="93"/>
      <c r="G248" s="94"/>
      <c r="H248" s="94"/>
    </row>
    <row r="249" spans="4:8" s="1" customFormat="1">
      <c r="D249" s="93"/>
      <c r="E249" s="93"/>
      <c r="F249" s="93"/>
      <c r="G249" s="94"/>
      <c r="H249" s="94"/>
    </row>
    <row r="250" spans="4:8" s="1" customFormat="1">
      <c r="D250" s="93"/>
      <c r="E250" s="93"/>
      <c r="F250" s="93"/>
      <c r="G250" s="94"/>
      <c r="H250" s="94"/>
    </row>
    <row r="251" spans="4:8" s="1" customFormat="1">
      <c r="D251" s="93"/>
      <c r="E251" s="93"/>
      <c r="F251" s="93"/>
      <c r="G251" s="94"/>
      <c r="H251" s="94"/>
    </row>
    <row r="252" spans="4:8" s="1" customFormat="1">
      <c r="D252" s="93"/>
      <c r="E252" s="93"/>
      <c r="F252" s="93"/>
      <c r="G252" s="94"/>
      <c r="H252" s="94"/>
    </row>
    <row r="253" spans="4:8" s="1" customFormat="1">
      <c r="D253" s="93"/>
      <c r="E253" s="93"/>
      <c r="F253" s="93"/>
      <c r="G253" s="94"/>
      <c r="H253" s="94"/>
    </row>
    <row r="254" spans="4:8" s="1" customFormat="1">
      <c r="D254" s="93"/>
      <c r="E254" s="93"/>
      <c r="F254" s="93"/>
      <c r="G254" s="94"/>
      <c r="H254" s="94"/>
    </row>
    <row r="255" spans="4:8" s="1" customFormat="1">
      <c r="D255" s="93"/>
      <c r="E255" s="93"/>
      <c r="F255" s="93"/>
      <c r="G255" s="94"/>
      <c r="H255" s="94"/>
    </row>
    <row r="256" spans="4:8" s="1" customFormat="1">
      <c r="D256" s="93"/>
      <c r="E256" s="93"/>
      <c r="F256" s="93"/>
      <c r="G256" s="94"/>
      <c r="H256" s="94"/>
    </row>
    <row r="257" spans="4:8" s="1" customFormat="1">
      <c r="D257" s="93"/>
      <c r="E257" s="93"/>
      <c r="F257" s="93"/>
      <c r="G257" s="94"/>
      <c r="H257" s="94"/>
    </row>
    <row r="258" spans="4:8" s="1" customFormat="1">
      <c r="D258" s="93"/>
      <c r="E258" s="93"/>
      <c r="F258" s="93"/>
      <c r="G258" s="94"/>
      <c r="H258" s="94"/>
    </row>
    <row r="259" spans="4:8" s="1" customFormat="1">
      <c r="D259" s="93"/>
      <c r="E259" s="93"/>
      <c r="F259" s="93"/>
      <c r="G259" s="94"/>
      <c r="H259" s="94"/>
    </row>
    <row r="260" spans="4:8" s="1" customFormat="1">
      <c r="D260" s="93"/>
      <c r="E260" s="93"/>
      <c r="F260" s="93"/>
      <c r="G260" s="94"/>
      <c r="H260" s="94"/>
    </row>
    <row r="261" spans="4:8" s="1" customFormat="1">
      <c r="D261" s="93"/>
      <c r="E261" s="93"/>
      <c r="F261" s="93"/>
      <c r="G261" s="94"/>
      <c r="H261" s="94"/>
    </row>
    <row r="262" spans="4:8" s="1" customFormat="1">
      <c r="D262" s="93"/>
      <c r="E262" s="93"/>
      <c r="F262" s="93"/>
      <c r="G262" s="94"/>
      <c r="H262" s="94"/>
    </row>
    <row r="263" spans="4:8" s="1" customFormat="1">
      <c r="D263" s="93"/>
      <c r="E263" s="93"/>
      <c r="F263" s="93"/>
      <c r="G263" s="94"/>
      <c r="H263" s="94"/>
    </row>
    <row r="264" spans="4:8" s="1" customFormat="1">
      <c r="D264" s="93"/>
      <c r="E264" s="93"/>
      <c r="F264" s="93"/>
      <c r="G264" s="94"/>
      <c r="H264" s="94"/>
    </row>
    <row r="265" spans="4:8" s="1" customFormat="1">
      <c r="D265" s="93"/>
      <c r="E265" s="93"/>
      <c r="F265" s="93"/>
      <c r="G265" s="94"/>
      <c r="H265" s="94"/>
    </row>
    <row r="266" spans="4:8" s="1" customFormat="1">
      <c r="D266" s="93"/>
      <c r="E266" s="93"/>
      <c r="F266" s="93"/>
      <c r="G266" s="94"/>
      <c r="H266" s="94"/>
    </row>
    <row r="267" spans="4:8" s="1" customFormat="1">
      <c r="D267" s="93"/>
      <c r="E267" s="93"/>
      <c r="F267" s="93"/>
      <c r="G267" s="94"/>
      <c r="H267" s="94"/>
    </row>
    <row r="268" spans="4:8" s="1" customFormat="1">
      <c r="D268" s="93"/>
      <c r="E268" s="93"/>
      <c r="F268" s="93"/>
      <c r="G268" s="94"/>
      <c r="H268" s="94"/>
    </row>
    <row r="269" spans="4:8" s="1" customFormat="1">
      <c r="D269" s="93"/>
      <c r="E269" s="93"/>
      <c r="F269" s="93"/>
      <c r="G269" s="94"/>
      <c r="H269" s="94"/>
    </row>
    <row r="270" spans="4:8" s="1" customFormat="1">
      <c r="D270" s="93"/>
      <c r="E270" s="93"/>
      <c r="F270" s="93"/>
      <c r="G270" s="94"/>
      <c r="H270" s="94"/>
    </row>
    <row r="271" spans="4:8" s="1" customFormat="1">
      <c r="D271" s="93"/>
      <c r="E271" s="93"/>
      <c r="F271" s="93"/>
      <c r="G271" s="94"/>
      <c r="H271" s="94"/>
    </row>
    <row r="272" spans="4:8" s="1" customFormat="1">
      <c r="D272" s="93"/>
      <c r="E272" s="93"/>
      <c r="F272" s="93"/>
      <c r="G272" s="94"/>
      <c r="H272" s="94"/>
    </row>
    <row r="273" spans="4:8" s="1" customFormat="1">
      <c r="D273" s="93"/>
      <c r="E273" s="93"/>
      <c r="F273" s="93"/>
      <c r="G273" s="94"/>
      <c r="H273" s="94"/>
    </row>
    <row r="274" spans="4:8" s="1" customFormat="1">
      <c r="D274" s="93"/>
      <c r="E274" s="93"/>
      <c r="F274" s="93"/>
      <c r="G274" s="94"/>
      <c r="H274" s="94"/>
    </row>
    <row r="275" spans="4:8" s="1" customFormat="1">
      <c r="D275" s="93"/>
      <c r="E275" s="93"/>
      <c r="F275" s="93"/>
      <c r="G275" s="94"/>
      <c r="H275" s="94"/>
    </row>
    <row r="276" spans="4:8" s="1" customFormat="1">
      <c r="D276" s="93"/>
      <c r="E276" s="93"/>
      <c r="F276" s="93"/>
      <c r="G276" s="94"/>
      <c r="H276" s="94"/>
    </row>
    <row r="277" spans="4:8" s="1" customFormat="1">
      <c r="D277" s="93"/>
      <c r="E277" s="93"/>
      <c r="F277" s="93"/>
      <c r="G277" s="94"/>
      <c r="H277" s="94"/>
    </row>
    <row r="278" spans="4:8" s="1" customFormat="1">
      <c r="D278" s="93"/>
      <c r="E278" s="93"/>
      <c r="F278" s="93"/>
      <c r="G278" s="94"/>
      <c r="H278" s="94"/>
    </row>
    <row r="279" spans="4:8" s="1" customFormat="1">
      <c r="D279" s="93"/>
      <c r="E279" s="93"/>
      <c r="F279" s="93"/>
      <c r="G279" s="94"/>
      <c r="H279" s="94"/>
    </row>
    <row r="280" spans="4:8" s="1" customFormat="1">
      <c r="D280" s="93"/>
      <c r="E280" s="93"/>
      <c r="F280" s="93"/>
      <c r="G280" s="94"/>
      <c r="H280" s="94"/>
    </row>
    <row r="281" spans="4:8" s="1" customFormat="1">
      <c r="D281" s="93"/>
      <c r="E281" s="93"/>
      <c r="F281" s="93"/>
      <c r="G281" s="94"/>
      <c r="H281" s="94"/>
    </row>
    <row r="282" spans="4:8" s="1" customFormat="1">
      <c r="D282" s="93"/>
      <c r="E282" s="93"/>
      <c r="F282" s="93"/>
      <c r="G282" s="94"/>
      <c r="H282" s="94"/>
    </row>
    <row r="283" spans="4:8" s="1" customFormat="1">
      <c r="D283" s="93"/>
      <c r="E283" s="93"/>
      <c r="F283" s="93"/>
      <c r="G283" s="94"/>
      <c r="H283" s="94"/>
    </row>
    <row r="284" spans="4:8" s="1" customFormat="1">
      <c r="D284" s="93"/>
      <c r="E284" s="93"/>
      <c r="F284" s="93"/>
      <c r="G284" s="94"/>
      <c r="H284" s="94"/>
    </row>
    <row r="285" spans="4:8" s="1" customFormat="1">
      <c r="D285" s="93"/>
      <c r="E285" s="93"/>
      <c r="F285" s="93"/>
      <c r="G285" s="94"/>
      <c r="H285" s="94"/>
    </row>
    <row r="286" spans="4:8" s="1" customFormat="1">
      <c r="D286" s="93"/>
      <c r="E286" s="93"/>
      <c r="F286" s="93"/>
      <c r="G286" s="94"/>
      <c r="H286" s="94"/>
    </row>
    <row r="287" spans="4:8" s="1" customFormat="1">
      <c r="D287" s="93"/>
      <c r="E287" s="93"/>
      <c r="F287" s="93"/>
      <c r="G287" s="94"/>
      <c r="H287" s="94"/>
    </row>
    <row r="288" spans="4:8" s="1" customFormat="1">
      <c r="D288" s="93"/>
      <c r="E288" s="93"/>
      <c r="F288" s="93"/>
      <c r="G288" s="94"/>
      <c r="H288" s="94"/>
    </row>
    <row r="289" spans="4:8" s="1" customFormat="1">
      <c r="D289" s="93"/>
      <c r="E289" s="93"/>
      <c r="F289" s="93"/>
      <c r="G289" s="94"/>
      <c r="H289" s="94"/>
    </row>
    <row r="290" spans="4:8" s="1" customFormat="1">
      <c r="D290" s="93"/>
      <c r="E290" s="93"/>
      <c r="F290" s="93"/>
      <c r="G290" s="94"/>
      <c r="H290" s="94"/>
    </row>
    <row r="291" spans="4:8" s="1" customFormat="1">
      <c r="D291" s="93"/>
      <c r="E291" s="93"/>
      <c r="F291" s="93"/>
      <c r="G291" s="94"/>
      <c r="H291" s="94"/>
    </row>
    <row r="292" spans="4:8" s="1" customFormat="1">
      <c r="D292" s="93"/>
      <c r="E292" s="93"/>
      <c r="F292" s="93"/>
      <c r="G292" s="94"/>
      <c r="H292" s="94"/>
    </row>
    <row r="293" spans="4:8" s="1" customFormat="1">
      <c r="D293" s="93"/>
      <c r="E293" s="93"/>
      <c r="F293" s="93"/>
      <c r="G293" s="94"/>
      <c r="H293" s="94"/>
    </row>
    <row r="294" spans="4:8" s="1" customFormat="1">
      <c r="D294" s="93"/>
      <c r="E294" s="93"/>
      <c r="F294" s="93"/>
      <c r="G294" s="94"/>
      <c r="H294" s="94"/>
    </row>
    <row r="295" spans="4:8" s="1" customFormat="1">
      <c r="D295" s="93"/>
      <c r="E295" s="93"/>
      <c r="F295" s="93"/>
      <c r="G295" s="94"/>
      <c r="H295" s="94"/>
    </row>
    <row r="296" spans="4:8" s="1" customFormat="1">
      <c r="D296" s="93"/>
      <c r="E296" s="93"/>
      <c r="F296" s="93"/>
      <c r="G296" s="94"/>
      <c r="H296" s="94"/>
    </row>
    <row r="297" spans="4:8" s="1" customFormat="1">
      <c r="D297" s="93"/>
      <c r="E297" s="93"/>
      <c r="F297" s="93"/>
      <c r="G297" s="94"/>
      <c r="H297" s="94"/>
    </row>
    <row r="298" spans="4:8" s="1" customFormat="1">
      <c r="D298" s="93"/>
      <c r="E298" s="93"/>
      <c r="F298" s="93"/>
      <c r="G298" s="94"/>
      <c r="H298" s="94"/>
    </row>
    <row r="299" spans="4:8" s="1" customFormat="1">
      <c r="D299" s="93"/>
      <c r="E299" s="93"/>
      <c r="F299" s="93"/>
      <c r="G299" s="94"/>
      <c r="H299" s="94"/>
    </row>
    <row r="300" spans="4:8" s="1" customFormat="1">
      <c r="D300" s="93"/>
      <c r="E300" s="93"/>
      <c r="F300" s="93"/>
      <c r="G300" s="94"/>
      <c r="H300" s="94"/>
    </row>
    <row r="301" spans="4:8" s="1" customFormat="1">
      <c r="D301" s="93"/>
      <c r="E301" s="93"/>
      <c r="F301" s="93"/>
      <c r="G301" s="94"/>
      <c r="H301" s="94"/>
    </row>
    <row r="302" spans="4:8" s="1" customFormat="1">
      <c r="D302" s="93"/>
      <c r="E302" s="93"/>
      <c r="F302" s="93"/>
      <c r="G302" s="94"/>
      <c r="H302" s="94"/>
    </row>
    <row r="303" spans="4:8" s="1" customFormat="1">
      <c r="D303" s="93"/>
      <c r="E303" s="93"/>
      <c r="F303" s="93"/>
      <c r="G303" s="94"/>
      <c r="H303" s="94"/>
    </row>
    <row r="304" spans="4:8" s="1" customFormat="1">
      <c r="D304" s="93"/>
      <c r="E304" s="93"/>
      <c r="F304" s="93"/>
      <c r="G304" s="94"/>
      <c r="H304" s="94"/>
    </row>
    <row r="305" spans="4:8" s="1" customFormat="1">
      <c r="D305" s="93"/>
      <c r="E305" s="93"/>
      <c r="F305" s="93"/>
      <c r="G305" s="94"/>
      <c r="H305" s="94"/>
    </row>
    <row r="306" spans="4:8" s="1" customFormat="1">
      <c r="D306" s="93"/>
      <c r="E306" s="93"/>
      <c r="F306" s="93"/>
      <c r="G306" s="94"/>
      <c r="H306" s="94"/>
    </row>
    <row r="307" spans="4:8" s="1" customFormat="1">
      <c r="D307" s="93"/>
      <c r="E307" s="93"/>
      <c r="F307" s="93"/>
      <c r="G307" s="94"/>
      <c r="H307" s="94"/>
    </row>
    <row r="308" spans="4:8" s="1" customFormat="1">
      <c r="D308" s="93"/>
      <c r="E308" s="93"/>
      <c r="F308" s="93"/>
      <c r="G308" s="94"/>
      <c r="H308" s="94"/>
    </row>
    <row r="309" spans="4:8" s="1" customFormat="1">
      <c r="D309" s="93"/>
      <c r="E309" s="93"/>
      <c r="F309" s="93"/>
      <c r="G309" s="94"/>
      <c r="H309" s="94"/>
    </row>
    <row r="310" spans="4:8" s="1" customFormat="1">
      <c r="D310" s="93"/>
      <c r="E310" s="93"/>
      <c r="F310" s="93"/>
      <c r="G310" s="94"/>
      <c r="H310" s="94"/>
    </row>
    <row r="311" spans="4:8" s="1" customFormat="1">
      <c r="D311" s="93"/>
      <c r="E311" s="93"/>
      <c r="F311" s="93"/>
      <c r="G311" s="94"/>
      <c r="H311" s="94"/>
    </row>
    <row r="312" spans="4:8" s="1" customFormat="1">
      <c r="D312" s="93"/>
      <c r="E312" s="93"/>
      <c r="F312" s="93"/>
      <c r="G312" s="94"/>
      <c r="H312" s="94"/>
    </row>
    <row r="313" spans="4:8" s="1" customFormat="1">
      <c r="D313" s="93"/>
      <c r="E313" s="93"/>
      <c r="F313" s="93"/>
      <c r="G313" s="94"/>
      <c r="H313" s="94"/>
    </row>
    <row r="314" spans="4:8" s="1" customFormat="1">
      <c r="D314" s="93"/>
      <c r="E314" s="93"/>
      <c r="F314" s="93"/>
      <c r="G314" s="94"/>
      <c r="H314" s="94"/>
    </row>
    <row r="315" spans="4:8" s="1" customFormat="1">
      <c r="D315" s="93"/>
      <c r="E315" s="93"/>
      <c r="F315" s="93"/>
      <c r="G315" s="94"/>
      <c r="H315" s="94"/>
    </row>
    <row r="316" spans="4:8" s="1" customFormat="1">
      <c r="D316" s="93"/>
      <c r="E316" s="93"/>
      <c r="F316" s="93"/>
      <c r="G316" s="94"/>
      <c r="H316" s="94"/>
    </row>
    <row r="317" spans="4:8" s="1" customFormat="1">
      <c r="D317" s="93"/>
      <c r="E317" s="93"/>
      <c r="F317" s="93"/>
      <c r="G317" s="94"/>
      <c r="H317" s="94"/>
    </row>
    <row r="318" spans="4:8" s="1" customFormat="1">
      <c r="D318" s="93"/>
      <c r="E318" s="93"/>
      <c r="F318" s="93"/>
      <c r="G318" s="94"/>
      <c r="H318" s="94"/>
    </row>
    <row r="319" spans="4:8" s="1" customFormat="1">
      <c r="D319" s="93"/>
      <c r="E319" s="93"/>
      <c r="F319" s="93"/>
      <c r="G319" s="94"/>
      <c r="H319" s="94"/>
    </row>
    <row r="320" spans="4:8" s="1" customFormat="1">
      <c r="D320" s="93"/>
      <c r="E320" s="93"/>
      <c r="F320" s="93"/>
      <c r="G320" s="94"/>
      <c r="H320" s="94"/>
    </row>
    <row r="321" spans="4:8" s="1" customFormat="1">
      <c r="D321" s="93"/>
      <c r="E321" s="93"/>
      <c r="F321" s="93"/>
      <c r="G321" s="94"/>
      <c r="H321" s="94"/>
    </row>
    <row r="322" spans="4:8" s="1" customFormat="1">
      <c r="D322" s="93"/>
      <c r="E322" s="93"/>
      <c r="F322" s="93"/>
      <c r="G322" s="94"/>
      <c r="H322" s="94"/>
    </row>
    <row r="323" spans="4:8" s="1" customFormat="1">
      <c r="D323" s="93"/>
      <c r="E323" s="93"/>
      <c r="F323" s="93"/>
      <c r="G323" s="94"/>
      <c r="H323" s="94"/>
    </row>
    <row r="324" spans="4:8" s="1" customFormat="1">
      <c r="D324" s="93"/>
      <c r="E324" s="93"/>
      <c r="F324" s="93"/>
      <c r="G324" s="94"/>
      <c r="H324" s="94"/>
    </row>
    <row r="325" spans="4:8" s="1" customFormat="1">
      <c r="D325" s="93"/>
      <c r="E325" s="93"/>
      <c r="F325" s="93"/>
      <c r="G325" s="94"/>
      <c r="H325" s="94"/>
    </row>
    <row r="326" spans="4:8" s="1" customFormat="1">
      <c r="D326" s="93"/>
      <c r="E326" s="93"/>
      <c r="F326" s="93"/>
      <c r="G326" s="94"/>
      <c r="H326" s="94"/>
    </row>
    <row r="327" spans="4:8" s="1" customFormat="1">
      <c r="D327" s="93"/>
      <c r="E327" s="93"/>
      <c r="F327" s="93"/>
      <c r="G327" s="94"/>
      <c r="H327" s="94"/>
    </row>
    <row r="328" spans="4:8" s="1" customFormat="1">
      <c r="D328" s="93"/>
      <c r="E328" s="93"/>
      <c r="F328" s="93"/>
      <c r="G328" s="94"/>
      <c r="H328" s="94"/>
    </row>
    <row r="329" spans="4:8" s="1" customFormat="1">
      <c r="D329" s="93"/>
      <c r="E329" s="93"/>
      <c r="F329" s="93"/>
      <c r="G329" s="94"/>
      <c r="H329" s="94"/>
    </row>
    <row r="330" spans="4:8" s="1" customFormat="1">
      <c r="D330" s="93"/>
      <c r="E330" s="93"/>
      <c r="F330" s="93"/>
      <c r="G330" s="94"/>
      <c r="H330" s="94"/>
    </row>
    <row r="331" spans="4:8" s="1" customFormat="1">
      <c r="D331" s="93"/>
      <c r="E331" s="93"/>
      <c r="F331" s="93"/>
      <c r="G331" s="94"/>
      <c r="H331" s="94"/>
    </row>
    <row r="332" spans="4:8" s="1" customFormat="1">
      <c r="D332" s="93"/>
      <c r="E332" s="93"/>
      <c r="F332" s="93"/>
      <c r="G332" s="94"/>
      <c r="H332" s="94"/>
    </row>
    <row r="333" spans="4:8" s="1" customFormat="1">
      <c r="D333" s="93"/>
      <c r="E333" s="93"/>
      <c r="F333" s="93"/>
      <c r="G333" s="94"/>
      <c r="H333" s="94"/>
    </row>
    <row r="334" spans="4:8" s="1" customFormat="1">
      <c r="D334" s="93"/>
      <c r="E334" s="93"/>
      <c r="F334" s="93"/>
      <c r="G334" s="94"/>
      <c r="H334" s="94"/>
    </row>
    <row r="335" spans="4:8" s="1" customFormat="1">
      <c r="D335" s="93"/>
      <c r="E335" s="93"/>
      <c r="F335" s="93"/>
      <c r="G335" s="94"/>
      <c r="H335" s="94"/>
    </row>
    <row r="336" spans="4:8" s="1" customFormat="1">
      <c r="D336" s="93"/>
      <c r="E336" s="93"/>
      <c r="F336" s="93"/>
      <c r="G336" s="94"/>
      <c r="H336" s="94"/>
    </row>
    <row r="337" spans="4:8" s="1" customFormat="1">
      <c r="D337" s="93"/>
      <c r="E337" s="93"/>
      <c r="F337" s="93"/>
      <c r="G337" s="94"/>
      <c r="H337" s="94"/>
    </row>
    <row r="338" spans="4:8" s="1" customFormat="1">
      <c r="D338" s="93"/>
      <c r="E338" s="93"/>
      <c r="F338" s="93"/>
      <c r="G338" s="94"/>
      <c r="H338" s="94"/>
    </row>
    <row r="339" spans="4:8" s="1" customFormat="1">
      <c r="D339" s="93"/>
      <c r="E339" s="93"/>
      <c r="F339" s="93"/>
      <c r="G339" s="94"/>
      <c r="H339" s="94"/>
    </row>
    <row r="340" spans="4:8" s="1" customFormat="1">
      <c r="D340" s="93"/>
      <c r="E340" s="93"/>
      <c r="F340" s="93"/>
      <c r="G340" s="94"/>
      <c r="H340" s="94"/>
    </row>
    <row r="341" spans="4:8" s="1" customFormat="1">
      <c r="D341" s="93"/>
      <c r="E341" s="93"/>
      <c r="F341" s="93"/>
      <c r="G341" s="94"/>
      <c r="H341" s="94"/>
    </row>
    <row r="342" spans="4:8" s="1" customFormat="1">
      <c r="D342" s="93"/>
      <c r="E342" s="93"/>
      <c r="F342" s="93"/>
      <c r="G342" s="94"/>
      <c r="H342" s="94"/>
    </row>
    <row r="343" spans="4:8" s="1" customFormat="1">
      <c r="D343" s="93"/>
      <c r="E343" s="93"/>
      <c r="F343" s="93"/>
      <c r="G343" s="94"/>
      <c r="H343" s="94"/>
    </row>
    <row r="344" spans="4:8" s="1" customFormat="1">
      <c r="D344" s="93"/>
      <c r="E344" s="93"/>
      <c r="F344" s="93"/>
      <c r="G344" s="94"/>
      <c r="H344" s="94"/>
    </row>
    <row r="345" spans="4:8" s="1" customFormat="1">
      <c r="D345" s="93"/>
      <c r="E345" s="93"/>
      <c r="F345" s="93"/>
      <c r="G345" s="94"/>
      <c r="H345" s="94"/>
    </row>
    <row r="346" spans="4:8" s="1" customFormat="1">
      <c r="D346" s="93"/>
      <c r="E346" s="93"/>
      <c r="F346" s="93"/>
      <c r="G346" s="94"/>
      <c r="H346" s="94"/>
    </row>
    <row r="347" spans="4:8" s="1" customFormat="1">
      <c r="D347" s="93"/>
      <c r="E347" s="93"/>
      <c r="F347" s="93"/>
      <c r="G347" s="94"/>
      <c r="H347" s="94"/>
    </row>
    <row r="348" spans="4:8" s="1" customFormat="1">
      <c r="D348" s="93"/>
      <c r="E348" s="93"/>
      <c r="F348" s="93"/>
      <c r="G348" s="94"/>
      <c r="H348" s="94"/>
    </row>
    <row r="349" spans="4:8" s="1" customFormat="1">
      <c r="D349" s="93"/>
      <c r="E349" s="93"/>
      <c r="F349" s="93"/>
      <c r="G349" s="94"/>
      <c r="H349" s="94"/>
    </row>
    <row r="350" spans="4:8" s="1" customFormat="1">
      <c r="D350" s="93"/>
      <c r="E350" s="93"/>
      <c r="F350" s="93"/>
      <c r="G350" s="94"/>
      <c r="H350" s="94"/>
    </row>
    <row r="351" spans="4:8" s="1" customFormat="1">
      <c r="D351" s="93"/>
      <c r="E351" s="93"/>
      <c r="F351" s="93"/>
      <c r="G351" s="94"/>
      <c r="H351" s="94"/>
    </row>
    <row r="352" spans="4:8" s="1" customFormat="1">
      <c r="D352" s="93"/>
      <c r="E352" s="93"/>
      <c r="F352" s="93"/>
      <c r="G352" s="94"/>
      <c r="H352" s="94"/>
    </row>
    <row r="353" spans="4:8" s="1" customFormat="1">
      <c r="D353" s="93"/>
      <c r="E353" s="93"/>
      <c r="F353" s="93"/>
      <c r="G353" s="94"/>
      <c r="H353" s="94"/>
    </row>
    <row r="354" spans="4:8" s="1" customFormat="1">
      <c r="D354" s="93"/>
      <c r="E354" s="93"/>
      <c r="F354" s="93"/>
      <c r="G354" s="94"/>
      <c r="H354" s="94"/>
    </row>
    <row r="355" spans="4:8" s="1" customFormat="1">
      <c r="D355" s="93"/>
      <c r="E355" s="93"/>
      <c r="F355" s="93"/>
      <c r="G355" s="94"/>
      <c r="H355" s="94"/>
    </row>
    <row r="356" spans="4:8" s="1" customFormat="1">
      <c r="D356" s="93"/>
      <c r="E356" s="93"/>
      <c r="F356" s="93"/>
      <c r="G356" s="94"/>
      <c r="H356" s="94"/>
    </row>
    <row r="357" spans="4:8" s="1" customFormat="1">
      <c r="D357" s="93"/>
      <c r="E357" s="93"/>
      <c r="F357" s="93"/>
      <c r="G357" s="94"/>
      <c r="H357" s="94"/>
    </row>
    <row r="358" spans="4:8" s="1" customFormat="1">
      <c r="D358" s="93"/>
      <c r="E358" s="93"/>
      <c r="F358" s="93"/>
      <c r="G358" s="94"/>
      <c r="H358" s="94"/>
    </row>
    <row r="359" spans="4:8" s="1" customFormat="1">
      <c r="D359" s="93"/>
      <c r="E359" s="93"/>
      <c r="F359" s="93"/>
      <c r="G359" s="94"/>
      <c r="H359" s="94"/>
    </row>
    <row r="360" spans="4:8" s="1" customFormat="1">
      <c r="D360" s="93"/>
      <c r="E360" s="93"/>
      <c r="F360" s="93"/>
      <c r="G360" s="94"/>
      <c r="H360" s="94"/>
    </row>
    <row r="361" spans="4:8" s="1" customFormat="1">
      <c r="D361" s="93"/>
      <c r="E361" s="93"/>
      <c r="F361" s="93"/>
      <c r="G361" s="94"/>
      <c r="H361" s="94"/>
    </row>
    <row r="362" spans="4:8" s="1" customFormat="1">
      <c r="D362" s="93"/>
      <c r="E362" s="93"/>
      <c r="F362" s="93"/>
      <c r="G362" s="94"/>
      <c r="H362" s="94"/>
    </row>
    <row r="363" spans="4:8" s="1" customFormat="1">
      <c r="D363" s="93"/>
      <c r="E363" s="93"/>
      <c r="F363" s="93"/>
      <c r="G363" s="94"/>
      <c r="H363" s="94"/>
    </row>
    <row r="364" spans="4:8" s="1" customFormat="1">
      <c r="D364" s="93"/>
      <c r="E364" s="93"/>
      <c r="F364" s="93"/>
      <c r="G364" s="94"/>
      <c r="H364" s="94"/>
    </row>
    <row r="365" spans="4:8" s="1" customFormat="1">
      <c r="D365" s="93"/>
      <c r="E365" s="93"/>
      <c r="F365" s="93"/>
      <c r="G365" s="94"/>
      <c r="H365" s="94"/>
    </row>
    <row r="366" spans="4:8" s="1" customFormat="1">
      <c r="D366" s="93"/>
      <c r="E366" s="93"/>
      <c r="F366" s="93"/>
      <c r="G366" s="94"/>
      <c r="H366" s="94"/>
    </row>
    <row r="367" spans="4:8" s="1" customFormat="1">
      <c r="D367" s="93"/>
      <c r="E367" s="93"/>
      <c r="F367" s="93"/>
      <c r="G367" s="94"/>
      <c r="H367" s="94"/>
    </row>
    <row r="368" spans="4:8" s="1" customFormat="1">
      <c r="D368" s="93"/>
      <c r="E368" s="93"/>
      <c r="F368" s="93"/>
      <c r="G368" s="94"/>
      <c r="H368" s="94"/>
    </row>
    <row r="369" spans="4:8" s="1" customFormat="1">
      <c r="D369" s="93"/>
      <c r="E369" s="93"/>
      <c r="F369" s="93"/>
      <c r="G369" s="94"/>
      <c r="H369" s="94"/>
    </row>
    <row r="370" spans="4:8" s="1" customFormat="1">
      <c r="D370" s="93"/>
      <c r="E370" s="93"/>
      <c r="F370" s="93"/>
      <c r="G370" s="94"/>
      <c r="H370" s="94"/>
    </row>
    <row r="371" spans="4:8" s="1" customFormat="1">
      <c r="D371" s="93"/>
      <c r="E371" s="93"/>
      <c r="F371" s="93"/>
      <c r="G371" s="94"/>
      <c r="H371" s="94"/>
    </row>
    <row r="372" spans="4:8" s="1" customFormat="1">
      <c r="D372" s="93"/>
      <c r="E372" s="93"/>
      <c r="F372" s="93"/>
      <c r="G372" s="94"/>
      <c r="H372" s="94"/>
    </row>
    <row r="373" spans="4:8" s="1" customFormat="1">
      <c r="D373" s="93"/>
      <c r="E373" s="93"/>
      <c r="F373" s="93"/>
      <c r="G373" s="94"/>
      <c r="H373" s="94"/>
    </row>
    <row r="374" spans="4:8" s="1" customFormat="1">
      <c r="D374" s="93"/>
      <c r="E374" s="93"/>
      <c r="F374" s="93"/>
      <c r="G374" s="94"/>
      <c r="H374" s="94"/>
    </row>
    <row r="375" spans="4:8" s="1" customFormat="1">
      <c r="D375" s="93"/>
      <c r="E375" s="93"/>
      <c r="F375" s="93"/>
      <c r="G375" s="94"/>
      <c r="H375" s="94"/>
    </row>
    <row r="376" spans="4:8" s="1" customFormat="1">
      <c r="D376" s="93"/>
      <c r="E376" s="93"/>
      <c r="F376" s="93"/>
      <c r="G376" s="94"/>
      <c r="H376" s="94"/>
    </row>
    <row r="377" spans="4:8" s="1" customFormat="1">
      <c r="D377" s="93"/>
      <c r="E377" s="93"/>
      <c r="F377" s="93"/>
      <c r="G377" s="94"/>
      <c r="H377" s="94"/>
    </row>
    <row r="378" spans="4:8" s="1" customFormat="1">
      <c r="D378" s="93"/>
      <c r="E378" s="93"/>
      <c r="F378" s="93"/>
      <c r="G378" s="94"/>
      <c r="H378" s="94"/>
    </row>
    <row r="379" spans="4:8" s="1" customFormat="1">
      <c r="D379" s="93"/>
      <c r="E379" s="93"/>
      <c r="F379" s="93"/>
      <c r="G379" s="94"/>
      <c r="H379" s="94"/>
    </row>
    <row r="380" spans="4:8" s="1" customFormat="1">
      <c r="D380" s="93"/>
      <c r="E380" s="93"/>
      <c r="F380" s="93"/>
      <c r="G380" s="94"/>
      <c r="H380" s="94"/>
    </row>
    <row r="381" spans="4:8" s="1" customFormat="1">
      <c r="D381" s="93"/>
      <c r="E381" s="93"/>
      <c r="F381" s="93"/>
      <c r="G381" s="94"/>
      <c r="H381" s="94"/>
    </row>
    <row r="382" spans="4:8" s="1" customFormat="1">
      <c r="D382" s="93"/>
      <c r="E382" s="93"/>
      <c r="F382" s="93"/>
      <c r="G382" s="94"/>
      <c r="H382" s="94"/>
    </row>
    <row r="383" spans="4:8" s="1" customFormat="1">
      <c r="D383" s="93"/>
      <c r="E383" s="93"/>
      <c r="F383" s="93"/>
      <c r="G383" s="94"/>
      <c r="H383" s="94"/>
    </row>
    <row r="384" spans="4:8" s="1" customFormat="1">
      <c r="D384" s="93"/>
      <c r="E384" s="93"/>
      <c r="F384" s="93"/>
      <c r="G384" s="94"/>
      <c r="H384" s="94"/>
    </row>
    <row r="385" spans="4:8" s="1" customFormat="1">
      <c r="D385" s="93"/>
      <c r="E385" s="93"/>
      <c r="F385" s="93"/>
      <c r="G385" s="94"/>
      <c r="H385" s="94"/>
    </row>
    <row r="386" spans="4:8" s="1" customFormat="1">
      <c r="D386" s="93"/>
      <c r="E386" s="93"/>
      <c r="F386" s="93"/>
      <c r="G386" s="94"/>
      <c r="H386" s="94"/>
    </row>
    <row r="387" spans="4:8" s="1" customFormat="1">
      <c r="D387" s="93"/>
      <c r="E387" s="93"/>
      <c r="F387" s="93"/>
      <c r="G387" s="94"/>
      <c r="H387" s="94"/>
    </row>
    <row r="388" spans="4:8" s="1" customFormat="1">
      <c r="D388" s="93"/>
      <c r="E388" s="93"/>
      <c r="F388" s="93"/>
      <c r="G388" s="94"/>
      <c r="H388" s="94"/>
    </row>
    <row r="389" spans="4:8" s="1" customFormat="1">
      <c r="D389" s="93"/>
      <c r="E389" s="93"/>
      <c r="F389" s="93"/>
      <c r="G389" s="94"/>
      <c r="H389" s="94"/>
    </row>
    <row r="390" spans="4:8" s="1" customFormat="1">
      <c r="D390" s="93"/>
      <c r="E390" s="93"/>
      <c r="F390" s="93"/>
      <c r="G390" s="94"/>
      <c r="H390" s="94"/>
    </row>
    <row r="391" spans="4:8" s="1" customFormat="1">
      <c r="D391" s="93"/>
      <c r="E391" s="93"/>
      <c r="F391" s="93"/>
      <c r="G391" s="94"/>
      <c r="H391" s="94"/>
    </row>
    <row r="392" spans="4:8" s="1" customFormat="1">
      <c r="D392" s="93"/>
      <c r="E392" s="93"/>
      <c r="F392" s="93"/>
      <c r="G392" s="94"/>
      <c r="H392" s="94"/>
    </row>
    <row r="393" spans="4:8" s="1" customFormat="1">
      <c r="D393" s="93"/>
      <c r="E393" s="93"/>
      <c r="F393" s="93"/>
      <c r="G393" s="94"/>
      <c r="H393" s="94"/>
    </row>
    <row r="394" spans="4:8" s="1" customFormat="1">
      <c r="D394" s="93"/>
      <c r="E394" s="93"/>
      <c r="F394" s="93"/>
      <c r="G394" s="94"/>
      <c r="H394" s="94"/>
    </row>
    <row r="395" spans="4:8" s="1" customFormat="1">
      <c r="D395" s="93"/>
      <c r="E395" s="93"/>
      <c r="F395" s="93"/>
      <c r="G395" s="94"/>
      <c r="H395" s="94"/>
    </row>
    <row r="396" spans="4:8" s="1" customFormat="1">
      <c r="D396" s="93"/>
      <c r="E396" s="93"/>
      <c r="F396" s="93"/>
      <c r="G396" s="94"/>
      <c r="H396" s="94"/>
    </row>
    <row r="397" spans="4:8" s="1" customFormat="1">
      <c r="D397" s="93"/>
      <c r="E397" s="93"/>
      <c r="F397" s="93"/>
      <c r="G397" s="94"/>
      <c r="H397" s="94"/>
    </row>
    <row r="398" spans="4:8" s="1" customFormat="1">
      <c r="D398" s="93"/>
      <c r="E398" s="93"/>
      <c r="F398" s="93"/>
      <c r="G398" s="94"/>
      <c r="H398" s="94"/>
    </row>
    <row r="399" spans="4:8" s="1" customFormat="1">
      <c r="D399" s="93"/>
      <c r="E399" s="93"/>
      <c r="F399" s="93"/>
      <c r="G399" s="94"/>
      <c r="H399" s="94"/>
    </row>
    <row r="400" spans="4:8" s="1" customFormat="1">
      <c r="D400" s="93"/>
      <c r="E400" s="93"/>
      <c r="F400" s="93"/>
      <c r="G400" s="94"/>
      <c r="H400" s="94"/>
    </row>
    <row r="401" spans="4:8" s="1" customFormat="1">
      <c r="D401" s="93"/>
      <c r="E401" s="93"/>
      <c r="F401" s="93"/>
      <c r="G401" s="94"/>
      <c r="H401" s="94"/>
    </row>
    <row r="402" spans="4:8" s="1" customFormat="1">
      <c r="D402" s="93"/>
      <c r="E402" s="93"/>
      <c r="F402" s="93"/>
      <c r="G402" s="94"/>
      <c r="H402" s="94"/>
    </row>
    <row r="403" spans="4:8" s="1" customFormat="1">
      <c r="D403" s="93"/>
      <c r="E403" s="93"/>
      <c r="F403" s="93"/>
      <c r="G403" s="94"/>
      <c r="H403" s="94"/>
    </row>
    <row r="404" spans="4:8" s="1" customFormat="1">
      <c r="D404" s="93"/>
      <c r="E404" s="93"/>
      <c r="F404" s="93"/>
      <c r="G404" s="94"/>
      <c r="H404" s="94"/>
    </row>
    <row r="405" spans="4:8" s="1" customFormat="1">
      <c r="D405" s="93"/>
      <c r="E405" s="93"/>
      <c r="F405" s="93"/>
      <c r="G405" s="94"/>
      <c r="H405" s="94"/>
    </row>
    <row r="406" spans="4:8" s="1" customFormat="1">
      <c r="D406" s="93"/>
      <c r="E406" s="93"/>
      <c r="F406" s="93"/>
      <c r="G406" s="94"/>
      <c r="H406" s="94"/>
    </row>
    <row r="407" spans="4:8" s="1" customFormat="1">
      <c r="D407" s="93"/>
      <c r="E407" s="93"/>
      <c r="F407" s="93"/>
      <c r="G407" s="94"/>
      <c r="H407" s="94"/>
    </row>
    <row r="408" spans="4:8" s="1" customFormat="1">
      <c r="D408" s="93"/>
      <c r="E408" s="93"/>
      <c r="F408" s="93"/>
      <c r="G408" s="94"/>
      <c r="H408" s="94"/>
    </row>
    <row r="409" spans="4:8" s="1" customFormat="1">
      <c r="D409" s="93"/>
      <c r="E409" s="93"/>
      <c r="F409" s="93"/>
      <c r="G409" s="94"/>
      <c r="H409" s="94"/>
    </row>
    <row r="410" spans="4:8" s="1" customFormat="1">
      <c r="D410" s="93"/>
      <c r="E410" s="93"/>
      <c r="F410" s="93"/>
      <c r="G410" s="94"/>
      <c r="H410" s="94"/>
    </row>
    <row r="411" spans="4:8" s="1" customFormat="1">
      <c r="D411" s="93"/>
      <c r="E411" s="93"/>
      <c r="F411" s="93"/>
      <c r="G411" s="94"/>
      <c r="H411" s="94"/>
    </row>
    <row r="412" spans="4:8" s="1" customFormat="1">
      <c r="D412" s="93"/>
      <c r="E412" s="93"/>
      <c r="F412" s="93"/>
      <c r="G412" s="94"/>
      <c r="H412" s="94"/>
    </row>
    <row r="413" spans="4:8" s="1" customFormat="1">
      <c r="D413" s="93"/>
      <c r="E413" s="93"/>
      <c r="F413" s="93"/>
      <c r="G413" s="94"/>
      <c r="H413" s="94"/>
    </row>
    <row r="414" spans="4:8" s="1" customFormat="1">
      <c r="D414" s="93"/>
      <c r="E414" s="93"/>
      <c r="F414" s="93"/>
      <c r="G414" s="94"/>
      <c r="H414" s="94"/>
    </row>
    <row r="415" spans="4:8" s="1" customFormat="1">
      <c r="D415" s="93"/>
      <c r="E415" s="93"/>
      <c r="F415" s="93"/>
      <c r="G415" s="94"/>
      <c r="H415" s="94"/>
    </row>
    <row r="416" spans="4:8" s="1" customFormat="1">
      <c r="D416" s="93"/>
      <c r="E416" s="93"/>
      <c r="F416" s="93"/>
      <c r="G416" s="94"/>
      <c r="H416" s="94"/>
    </row>
    <row r="417" spans="4:8" s="1" customFormat="1">
      <c r="D417" s="93"/>
      <c r="E417" s="93"/>
      <c r="F417" s="93"/>
      <c r="G417" s="94"/>
      <c r="H417" s="94"/>
    </row>
    <row r="418" spans="4:8" s="1" customFormat="1">
      <c r="D418" s="93"/>
      <c r="E418" s="93"/>
      <c r="F418" s="93"/>
      <c r="G418" s="94"/>
      <c r="H418" s="94"/>
    </row>
    <row r="419" spans="4:8" s="1" customFormat="1">
      <c r="D419" s="93"/>
      <c r="E419" s="93"/>
      <c r="F419" s="93"/>
      <c r="G419" s="94"/>
      <c r="H419" s="94"/>
    </row>
    <row r="420" spans="4:8" s="1" customFormat="1">
      <c r="D420" s="93"/>
      <c r="E420" s="93"/>
      <c r="F420" s="93"/>
      <c r="G420" s="94"/>
      <c r="H420" s="94"/>
    </row>
    <row r="421" spans="4:8" s="1" customFormat="1">
      <c r="D421" s="93"/>
      <c r="E421" s="93"/>
      <c r="F421" s="93"/>
      <c r="G421" s="94"/>
      <c r="H421" s="94"/>
    </row>
    <row r="422" spans="4:8" s="1" customFormat="1">
      <c r="D422" s="93"/>
      <c r="E422" s="93"/>
      <c r="F422" s="93"/>
      <c r="G422" s="94"/>
      <c r="H422" s="94"/>
    </row>
    <row r="423" spans="4:8" s="1" customFormat="1">
      <c r="D423" s="93"/>
      <c r="E423" s="93"/>
      <c r="F423" s="93"/>
      <c r="G423" s="94"/>
      <c r="H423" s="94"/>
    </row>
    <row r="424" spans="4:8" s="1" customFormat="1">
      <c r="D424" s="93"/>
      <c r="E424" s="93"/>
      <c r="F424" s="93"/>
      <c r="G424" s="94"/>
      <c r="H424" s="94"/>
    </row>
    <row r="425" spans="4:8" s="1" customFormat="1">
      <c r="D425" s="93"/>
      <c r="E425" s="93"/>
      <c r="F425" s="93"/>
      <c r="G425" s="94"/>
      <c r="H425" s="94"/>
    </row>
    <row r="426" spans="4:8" s="1" customFormat="1">
      <c r="D426" s="93"/>
      <c r="E426" s="93"/>
      <c r="F426" s="93"/>
      <c r="G426" s="94"/>
      <c r="H426" s="94"/>
    </row>
    <row r="427" spans="4:8" s="1" customFormat="1">
      <c r="D427" s="93"/>
      <c r="E427" s="93"/>
      <c r="F427" s="93"/>
      <c r="G427" s="94"/>
      <c r="H427" s="94"/>
    </row>
    <row r="428" spans="4:8" s="1" customFormat="1">
      <c r="D428" s="93"/>
      <c r="E428" s="93"/>
      <c r="F428" s="93"/>
      <c r="G428" s="94"/>
      <c r="H428" s="94"/>
    </row>
    <row r="429" spans="4:8" s="1" customFormat="1">
      <c r="D429" s="93"/>
      <c r="E429" s="93"/>
      <c r="F429" s="93"/>
      <c r="G429" s="94"/>
      <c r="H429" s="94"/>
    </row>
    <row r="430" spans="4:8" s="1" customFormat="1">
      <c r="D430" s="93"/>
      <c r="E430" s="93"/>
      <c r="F430" s="93"/>
      <c r="G430" s="94"/>
      <c r="H430" s="94"/>
    </row>
    <row r="431" spans="4:8" s="1" customFormat="1">
      <c r="D431" s="93"/>
      <c r="E431" s="93"/>
      <c r="F431" s="93"/>
      <c r="G431" s="94"/>
      <c r="H431" s="94"/>
    </row>
    <row r="432" spans="4:8" s="1" customFormat="1">
      <c r="D432" s="93"/>
      <c r="E432" s="93"/>
      <c r="F432" s="93"/>
      <c r="G432" s="94"/>
      <c r="H432" s="94"/>
    </row>
    <row r="433" spans="4:8" s="1" customFormat="1">
      <c r="D433" s="93"/>
      <c r="E433" s="93"/>
      <c r="F433" s="93"/>
      <c r="G433" s="94"/>
      <c r="H433" s="94"/>
    </row>
    <row r="434" spans="4:8" s="1" customFormat="1">
      <c r="D434" s="93"/>
      <c r="E434" s="93"/>
      <c r="F434" s="93"/>
      <c r="G434" s="94"/>
      <c r="H434" s="94"/>
    </row>
    <row r="435" spans="4:8" s="1" customFormat="1">
      <c r="D435" s="93"/>
      <c r="E435" s="93"/>
      <c r="F435" s="93"/>
      <c r="G435" s="94"/>
      <c r="H435" s="94"/>
    </row>
    <row r="436" spans="4:8" s="1" customFormat="1">
      <c r="D436" s="93"/>
      <c r="E436" s="93"/>
      <c r="F436" s="93"/>
      <c r="G436" s="94"/>
      <c r="H436" s="94"/>
    </row>
    <row r="437" spans="4:8" s="1" customFormat="1">
      <c r="D437" s="93"/>
      <c r="E437" s="93"/>
      <c r="F437" s="93"/>
      <c r="G437" s="94"/>
      <c r="H437" s="94"/>
    </row>
    <row r="438" spans="4:8" s="1" customFormat="1">
      <c r="D438" s="93"/>
      <c r="E438" s="93"/>
      <c r="F438" s="93"/>
      <c r="G438" s="94"/>
      <c r="H438" s="94"/>
    </row>
    <row r="439" spans="4:8" s="1" customFormat="1">
      <c r="D439" s="93"/>
      <c r="E439" s="93"/>
      <c r="F439" s="93"/>
      <c r="G439" s="94"/>
      <c r="H439" s="94"/>
    </row>
    <row r="440" spans="4:8" s="1" customFormat="1">
      <c r="D440" s="93"/>
      <c r="E440" s="93"/>
      <c r="F440" s="93"/>
      <c r="G440" s="94"/>
      <c r="H440" s="94"/>
    </row>
    <row r="441" spans="4:8" s="1" customFormat="1">
      <c r="D441" s="93"/>
      <c r="E441" s="93"/>
      <c r="F441" s="93"/>
      <c r="G441" s="94"/>
      <c r="H441" s="94"/>
    </row>
    <row r="442" spans="4:8" s="1" customFormat="1">
      <c r="D442" s="93"/>
      <c r="E442" s="93"/>
      <c r="F442" s="93"/>
      <c r="G442" s="94"/>
      <c r="H442" s="94"/>
    </row>
    <row r="443" spans="4:8" s="1" customFormat="1">
      <c r="D443" s="93"/>
      <c r="E443" s="93"/>
      <c r="F443" s="93"/>
      <c r="G443" s="94"/>
      <c r="H443" s="94"/>
    </row>
    <row r="444" spans="4:8" s="1" customFormat="1">
      <c r="D444" s="93"/>
      <c r="E444" s="93"/>
      <c r="F444" s="93"/>
      <c r="G444" s="94"/>
      <c r="H444" s="94"/>
    </row>
    <row r="445" spans="4:8" s="1" customFormat="1">
      <c r="D445" s="93"/>
      <c r="E445" s="93"/>
      <c r="F445" s="93"/>
      <c r="G445" s="94"/>
      <c r="H445" s="94"/>
    </row>
    <row r="446" spans="4:8" s="1" customFormat="1">
      <c r="D446" s="93"/>
      <c r="E446" s="93"/>
      <c r="F446" s="93"/>
      <c r="G446" s="94"/>
      <c r="H446" s="94"/>
    </row>
    <row r="447" spans="4:8" s="1" customFormat="1">
      <c r="D447" s="93"/>
      <c r="E447" s="93"/>
      <c r="F447" s="93"/>
      <c r="G447" s="94"/>
      <c r="H447" s="94"/>
    </row>
    <row r="448" spans="4:8" s="1" customFormat="1">
      <c r="D448" s="93"/>
      <c r="E448" s="93"/>
      <c r="F448" s="93"/>
      <c r="G448" s="94"/>
      <c r="H448" s="94"/>
    </row>
    <row r="449" spans="4:8" s="1" customFormat="1">
      <c r="D449" s="93"/>
      <c r="E449" s="93"/>
      <c r="F449" s="93"/>
      <c r="G449" s="94"/>
      <c r="H449" s="94"/>
    </row>
    <row r="450" spans="4:8" s="1" customFormat="1">
      <c r="D450" s="93"/>
      <c r="E450" s="93"/>
      <c r="F450" s="93"/>
      <c r="G450" s="94"/>
      <c r="H450" s="94"/>
    </row>
    <row r="451" spans="4:8" s="1" customFormat="1">
      <c r="D451" s="93"/>
      <c r="E451" s="93"/>
      <c r="F451" s="93"/>
      <c r="G451" s="94"/>
      <c r="H451" s="94"/>
    </row>
    <row r="452" spans="4:8" s="1" customFormat="1">
      <c r="D452" s="93"/>
      <c r="E452" s="93"/>
      <c r="F452" s="93"/>
      <c r="G452" s="94"/>
      <c r="H452" s="94"/>
    </row>
    <row r="453" spans="4:8" s="1" customFormat="1">
      <c r="D453" s="93"/>
      <c r="E453" s="93"/>
      <c r="F453" s="93"/>
      <c r="G453" s="94"/>
      <c r="H453" s="94"/>
    </row>
    <row r="454" spans="4:8" s="1" customFormat="1">
      <c r="D454" s="93"/>
      <c r="E454" s="93"/>
      <c r="F454" s="93"/>
      <c r="G454" s="94"/>
      <c r="H454" s="94"/>
    </row>
    <row r="455" spans="4:8" s="1" customFormat="1">
      <c r="D455" s="93"/>
      <c r="E455" s="93"/>
      <c r="F455" s="93"/>
      <c r="G455" s="94"/>
      <c r="H455" s="94"/>
    </row>
    <row r="456" spans="4:8" s="1" customFormat="1">
      <c r="D456" s="93"/>
      <c r="E456" s="93"/>
      <c r="F456" s="93"/>
      <c r="G456" s="94"/>
      <c r="H456" s="94"/>
    </row>
    <row r="457" spans="4:8" s="1" customFormat="1">
      <c r="D457" s="93"/>
      <c r="E457" s="93"/>
      <c r="F457" s="93"/>
      <c r="G457" s="94"/>
      <c r="H457" s="94"/>
    </row>
    <row r="458" spans="4:8" s="1" customFormat="1">
      <c r="D458" s="93"/>
      <c r="E458" s="93"/>
      <c r="F458" s="93"/>
      <c r="G458" s="94"/>
      <c r="H458" s="94"/>
    </row>
    <row r="459" spans="4:8" s="1" customFormat="1">
      <c r="D459" s="93"/>
      <c r="E459" s="93"/>
      <c r="F459" s="93"/>
      <c r="G459" s="94"/>
      <c r="H459" s="94"/>
    </row>
    <row r="460" spans="4:8" s="1" customFormat="1">
      <c r="D460" s="93"/>
      <c r="E460" s="93"/>
      <c r="F460" s="93"/>
      <c r="G460" s="94"/>
      <c r="H460" s="94"/>
    </row>
    <row r="461" spans="4:8" s="1" customFormat="1">
      <c r="D461" s="93"/>
      <c r="E461" s="93"/>
      <c r="F461" s="93"/>
      <c r="G461" s="94"/>
      <c r="H461" s="94"/>
    </row>
    <row r="462" spans="4:8" s="1" customFormat="1">
      <c r="D462" s="93"/>
      <c r="E462" s="93"/>
      <c r="F462" s="93"/>
      <c r="G462" s="94"/>
      <c r="H462" s="94"/>
    </row>
    <row r="463" spans="4:8" s="1" customFormat="1">
      <c r="D463" s="93"/>
      <c r="E463" s="93"/>
      <c r="F463" s="93"/>
      <c r="G463" s="94"/>
      <c r="H463" s="94"/>
    </row>
    <row r="464" spans="4:8" s="1" customFormat="1">
      <c r="D464" s="93"/>
      <c r="E464" s="93"/>
      <c r="F464" s="93"/>
      <c r="G464" s="94"/>
      <c r="H464" s="94"/>
    </row>
    <row r="465" spans="4:8" s="1" customFormat="1">
      <c r="D465" s="93"/>
      <c r="E465" s="93"/>
      <c r="F465" s="93"/>
      <c r="G465" s="94"/>
      <c r="H465" s="94"/>
    </row>
    <row r="466" spans="4:8" s="1" customFormat="1">
      <c r="D466" s="93"/>
      <c r="E466" s="93"/>
      <c r="F466" s="93"/>
      <c r="G466" s="94"/>
      <c r="H466" s="94"/>
    </row>
    <row r="467" spans="4:8" s="1" customFormat="1">
      <c r="D467" s="93"/>
      <c r="E467" s="93"/>
      <c r="F467" s="93"/>
      <c r="G467" s="94"/>
      <c r="H467" s="94"/>
    </row>
    <row r="468" spans="4:8" s="1" customFormat="1">
      <c r="D468" s="93"/>
      <c r="E468" s="93"/>
      <c r="F468" s="93"/>
      <c r="G468" s="94"/>
      <c r="H468" s="94"/>
    </row>
    <row r="469" spans="4:8" s="1" customFormat="1">
      <c r="D469" s="93"/>
      <c r="E469" s="93"/>
      <c r="F469" s="93"/>
      <c r="G469" s="94"/>
      <c r="H469" s="94"/>
    </row>
    <row r="470" spans="4:8" s="1" customFormat="1">
      <c r="D470" s="93"/>
      <c r="E470" s="93"/>
      <c r="F470" s="93"/>
      <c r="G470" s="94"/>
      <c r="H470" s="94"/>
    </row>
    <row r="471" spans="4:8" s="1" customFormat="1">
      <c r="D471" s="93"/>
      <c r="E471" s="93"/>
      <c r="F471" s="93"/>
      <c r="G471" s="94"/>
      <c r="H471" s="94"/>
    </row>
    <row r="472" spans="4:8" s="1" customFormat="1">
      <c r="D472" s="93"/>
      <c r="E472" s="93"/>
      <c r="F472" s="93"/>
      <c r="G472" s="94"/>
      <c r="H472" s="94"/>
    </row>
    <row r="473" spans="4:8" s="1" customFormat="1">
      <c r="D473" s="93"/>
      <c r="E473" s="93"/>
      <c r="F473" s="93"/>
      <c r="G473" s="94"/>
      <c r="H473" s="94"/>
    </row>
    <row r="474" spans="4:8" s="1" customFormat="1">
      <c r="D474" s="93"/>
      <c r="E474" s="93"/>
      <c r="F474" s="93"/>
      <c r="G474" s="94"/>
      <c r="H474" s="94"/>
    </row>
    <row r="475" spans="4:8" s="1" customFormat="1">
      <c r="D475" s="93"/>
      <c r="E475" s="93"/>
      <c r="F475" s="93"/>
      <c r="G475" s="94"/>
      <c r="H475" s="94"/>
    </row>
    <row r="476" spans="4:8" s="1" customFormat="1">
      <c r="D476" s="93"/>
      <c r="E476" s="93"/>
      <c r="F476" s="93"/>
      <c r="G476" s="94"/>
      <c r="H476" s="94"/>
    </row>
    <row r="477" spans="4:8" s="1" customFormat="1">
      <c r="D477" s="93"/>
      <c r="E477" s="93"/>
      <c r="F477" s="93"/>
      <c r="G477" s="94"/>
      <c r="H477" s="94"/>
    </row>
    <row r="478" spans="4:8" s="1" customFormat="1">
      <c r="D478" s="93"/>
      <c r="E478" s="93"/>
      <c r="F478" s="93"/>
      <c r="G478" s="94"/>
      <c r="H478" s="94"/>
    </row>
    <row r="479" spans="4:8" s="1" customFormat="1">
      <c r="D479" s="93"/>
      <c r="E479" s="93"/>
      <c r="F479" s="93"/>
      <c r="G479" s="94"/>
      <c r="H479" s="94"/>
    </row>
    <row r="480" spans="4:8" s="1" customFormat="1">
      <c r="D480" s="93"/>
      <c r="E480" s="93"/>
      <c r="F480" s="93"/>
      <c r="G480" s="94"/>
      <c r="H480" s="94"/>
    </row>
    <row r="481" spans="4:8" s="1" customFormat="1">
      <c r="D481" s="93"/>
      <c r="E481" s="93"/>
      <c r="F481" s="93"/>
      <c r="G481" s="94"/>
      <c r="H481" s="94"/>
    </row>
    <row r="482" spans="4:8" s="1" customFormat="1">
      <c r="D482" s="93"/>
      <c r="E482" s="93"/>
      <c r="F482" s="93"/>
      <c r="G482" s="94"/>
      <c r="H482" s="94"/>
    </row>
    <row r="483" spans="4:8" s="1" customFormat="1">
      <c r="D483" s="93"/>
      <c r="E483" s="93"/>
      <c r="F483" s="93"/>
      <c r="G483" s="94"/>
      <c r="H483" s="94"/>
    </row>
    <row r="484" spans="4:8" s="1" customFormat="1">
      <c r="D484" s="93"/>
      <c r="E484" s="93"/>
      <c r="F484" s="93"/>
      <c r="G484" s="94"/>
      <c r="H484" s="94"/>
    </row>
    <row r="485" spans="4:8" s="1" customFormat="1">
      <c r="D485" s="93"/>
      <c r="E485" s="93"/>
      <c r="F485" s="93"/>
      <c r="G485" s="94"/>
      <c r="H485" s="94"/>
    </row>
    <row r="486" spans="4:8" s="1" customFormat="1">
      <c r="D486" s="93"/>
      <c r="E486" s="93"/>
      <c r="F486" s="93"/>
      <c r="G486" s="94"/>
      <c r="H486" s="94"/>
    </row>
    <row r="487" spans="4:8" s="1" customFormat="1">
      <c r="D487" s="93"/>
      <c r="E487" s="93"/>
      <c r="F487" s="93"/>
      <c r="G487" s="94"/>
      <c r="H487" s="94"/>
    </row>
    <row r="488" spans="4:8" s="1" customFormat="1">
      <c r="D488" s="93"/>
      <c r="E488" s="93"/>
      <c r="F488" s="93"/>
      <c r="G488" s="94"/>
      <c r="H488" s="94"/>
    </row>
    <row r="489" spans="4:8" s="1" customFormat="1">
      <c r="D489" s="93"/>
      <c r="E489" s="93"/>
      <c r="F489" s="93"/>
      <c r="G489" s="94"/>
      <c r="H489" s="94"/>
    </row>
    <row r="490" spans="4:8" s="1" customFormat="1">
      <c r="D490" s="93"/>
      <c r="E490" s="93"/>
      <c r="F490" s="93"/>
      <c r="G490" s="94"/>
      <c r="H490" s="94"/>
    </row>
    <row r="491" spans="4:8" s="1" customFormat="1">
      <c r="D491" s="93"/>
      <c r="E491" s="93"/>
      <c r="F491" s="93"/>
      <c r="G491" s="94"/>
      <c r="H491" s="94"/>
    </row>
    <row r="492" spans="4:8" s="1" customFormat="1">
      <c r="D492" s="93"/>
      <c r="E492" s="93"/>
      <c r="F492" s="93"/>
      <c r="G492" s="94"/>
      <c r="H492" s="94"/>
    </row>
    <row r="493" spans="4:8" s="1" customFormat="1">
      <c r="D493" s="93"/>
      <c r="E493" s="93"/>
      <c r="F493" s="93"/>
      <c r="G493" s="94"/>
      <c r="H493" s="94"/>
    </row>
    <row r="494" spans="4:8" s="1" customFormat="1">
      <c r="D494" s="93"/>
      <c r="E494" s="93"/>
      <c r="F494" s="93"/>
      <c r="G494" s="94"/>
      <c r="H494" s="94"/>
    </row>
    <row r="495" spans="4:8" s="1" customFormat="1">
      <c r="D495" s="93"/>
      <c r="E495" s="93"/>
      <c r="F495" s="93"/>
      <c r="G495" s="94"/>
      <c r="H495" s="94"/>
    </row>
    <row r="496" spans="4:8" s="1" customFormat="1">
      <c r="D496" s="93"/>
      <c r="E496" s="93"/>
      <c r="F496" s="93"/>
      <c r="G496" s="94"/>
      <c r="H496" s="94"/>
    </row>
    <row r="497" spans="4:8" s="1" customFormat="1">
      <c r="D497" s="93"/>
      <c r="E497" s="93"/>
      <c r="F497" s="93"/>
      <c r="G497" s="94"/>
      <c r="H497" s="94"/>
    </row>
    <row r="498" spans="4:8" s="1" customFormat="1">
      <c r="D498" s="93"/>
      <c r="E498" s="93"/>
      <c r="F498" s="93"/>
      <c r="G498" s="94"/>
      <c r="H498" s="94"/>
    </row>
    <row r="499" spans="4:8" s="1" customFormat="1">
      <c r="D499" s="93"/>
      <c r="E499" s="93"/>
      <c r="F499" s="93"/>
      <c r="G499" s="94"/>
      <c r="H499" s="94"/>
    </row>
    <row r="500" spans="4:8" s="1" customFormat="1">
      <c r="D500" s="93"/>
      <c r="E500" s="93"/>
      <c r="F500" s="93"/>
      <c r="G500" s="94"/>
      <c r="H500" s="94"/>
    </row>
    <row r="501" spans="4:8" s="1" customFormat="1">
      <c r="D501" s="93"/>
      <c r="E501" s="93"/>
      <c r="F501" s="93"/>
      <c r="G501" s="94"/>
      <c r="H501" s="94"/>
    </row>
    <row r="502" spans="4:8" s="1" customFormat="1">
      <c r="D502" s="93"/>
      <c r="E502" s="93"/>
      <c r="F502" s="93"/>
      <c r="G502" s="94"/>
      <c r="H502" s="94"/>
    </row>
    <row r="503" spans="4:8" s="1" customFormat="1">
      <c r="D503" s="93"/>
      <c r="E503" s="93"/>
      <c r="F503" s="93"/>
      <c r="G503" s="94"/>
      <c r="H503" s="94"/>
    </row>
    <row r="504" spans="4:8" s="1" customFormat="1">
      <c r="D504" s="93"/>
      <c r="E504" s="93"/>
      <c r="F504" s="93"/>
      <c r="G504" s="94"/>
      <c r="H504" s="94"/>
    </row>
    <row r="505" spans="4:8" s="1" customFormat="1">
      <c r="D505" s="93"/>
      <c r="E505" s="93"/>
      <c r="F505" s="93"/>
      <c r="G505" s="94"/>
      <c r="H505" s="94"/>
    </row>
    <row r="506" spans="4:8" s="1" customFormat="1">
      <c r="D506" s="93"/>
      <c r="E506" s="93"/>
      <c r="F506" s="93"/>
      <c r="G506" s="94"/>
      <c r="H506" s="94"/>
    </row>
    <row r="507" spans="4:8" s="1" customFormat="1">
      <c r="D507" s="93"/>
      <c r="E507" s="93"/>
      <c r="F507" s="93"/>
      <c r="G507" s="94"/>
      <c r="H507" s="94"/>
    </row>
    <row r="508" spans="4:8" s="1" customFormat="1">
      <c r="D508" s="93"/>
      <c r="E508" s="93"/>
      <c r="F508" s="93"/>
      <c r="G508" s="94"/>
      <c r="H508" s="94"/>
    </row>
    <row r="509" spans="4:8" s="1" customFormat="1">
      <c r="D509" s="93"/>
      <c r="E509" s="93"/>
      <c r="F509" s="93"/>
      <c r="G509" s="94"/>
      <c r="H509" s="94"/>
    </row>
    <row r="510" spans="4:8" s="1" customFormat="1">
      <c r="D510" s="93"/>
      <c r="E510" s="93"/>
      <c r="F510" s="93"/>
      <c r="G510" s="94"/>
      <c r="H510" s="94"/>
    </row>
    <row r="511" spans="4:8" s="1" customFormat="1">
      <c r="D511" s="93"/>
      <c r="E511" s="93"/>
      <c r="F511" s="93"/>
      <c r="G511" s="94"/>
      <c r="H511" s="94"/>
    </row>
    <row r="512" spans="4:8" s="1" customFormat="1">
      <c r="D512" s="93"/>
      <c r="E512" s="93"/>
      <c r="F512" s="93"/>
      <c r="G512" s="94"/>
      <c r="H512" s="94"/>
    </row>
    <row r="513" spans="4:8" s="1" customFormat="1">
      <c r="D513" s="93"/>
      <c r="E513" s="93"/>
      <c r="F513" s="93"/>
      <c r="G513" s="94"/>
      <c r="H513" s="94"/>
    </row>
    <row r="514" spans="4:8" s="1" customFormat="1">
      <c r="D514" s="93"/>
      <c r="E514" s="93"/>
      <c r="F514" s="93"/>
      <c r="G514" s="94"/>
      <c r="H514" s="94"/>
    </row>
    <row r="515" spans="4:8" s="1" customFormat="1">
      <c r="D515" s="93"/>
      <c r="E515" s="93"/>
      <c r="F515" s="93"/>
      <c r="G515" s="94"/>
      <c r="H515" s="94"/>
    </row>
    <row r="516" spans="4:8" s="1" customFormat="1">
      <c r="D516" s="93"/>
      <c r="E516" s="93"/>
      <c r="F516" s="93"/>
      <c r="G516" s="94"/>
      <c r="H516" s="94"/>
    </row>
    <row r="517" spans="4:8" s="1" customFormat="1">
      <c r="D517" s="93"/>
      <c r="E517" s="93"/>
      <c r="F517" s="93"/>
      <c r="G517" s="94"/>
      <c r="H517" s="94"/>
    </row>
    <row r="518" spans="4:8" s="1" customFormat="1">
      <c r="D518" s="93"/>
      <c r="E518" s="93"/>
      <c r="F518" s="93"/>
      <c r="G518" s="94"/>
      <c r="H518" s="94"/>
    </row>
    <row r="519" spans="4:8" s="1" customFormat="1">
      <c r="D519" s="93"/>
      <c r="E519" s="93"/>
      <c r="F519" s="93"/>
      <c r="G519" s="94"/>
      <c r="H519" s="94"/>
    </row>
    <row r="520" spans="4:8" s="1" customFormat="1">
      <c r="D520" s="93"/>
      <c r="E520" s="93"/>
      <c r="F520" s="93"/>
      <c r="G520" s="94"/>
      <c r="H520" s="94"/>
    </row>
    <row r="521" spans="4:8" s="1" customFormat="1">
      <c r="D521" s="93"/>
      <c r="E521" s="93"/>
      <c r="F521" s="93"/>
      <c r="G521" s="94"/>
      <c r="H521" s="94"/>
    </row>
    <row r="522" spans="4:8" s="1" customFormat="1">
      <c r="D522" s="93"/>
      <c r="E522" s="93"/>
      <c r="F522" s="93"/>
      <c r="G522" s="94"/>
      <c r="H522" s="94"/>
    </row>
    <row r="523" spans="4:8" s="1" customFormat="1">
      <c r="D523" s="93"/>
      <c r="E523" s="93"/>
      <c r="F523" s="93"/>
      <c r="G523" s="94"/>
      <c r="H523" s="94"/>
    </row>
    <row r="524" spans="4:8" s="1" customFormat="1">
      <c r="D524" s="93"/>
      <c r="E524" s="93"/>
      <c r="F524" s="93"/>
      <c r="G524" s="94"/>
      <c r="H524" s="94"/>
    </row>
    <row r="525" spans="4:8" s="1" customFormat="1">
      <c r="D525" s="93"/>
      <c r="E525" s="93"/>
      <c r="F525" s="93"/>
      <c r="G525" s="94"/>
      <c r="H525" s="94"/>
    </row>
    <row r="526" spans="4:8" s="1" customFormat="1">
      <c r="D526" s="93"/>
      <c r="E526" s="93"/>
      <c r="F526" s="93"/>
      <c r="G526" s="94"/>
      <c r="H526" s="94"/>
    </row>
    <row r="527" spans="4:8" s="1" customFormat="1">
      <c r="D527" s="93"/>
      <c r="E527" s="93"/>
      <c r="F527" s="93"/>
      <c r="G527" s="94"/>
      <c r="H527" s="94"/>
    </row>
    <row r="528" spans="4:8" s="1" customFormat="1">
      <c r="D528" s="93"/>
      <c r="E528" s="93"/>
      <c r="F528" s="93"/>
      <c r="G528" s="94"/>
      <c r="H528" s="94"/>
    </row>
    <row r="529" spans="4:8" s="1" customFormat="1">
      <c r="D529" s="93"/>
      <c r="E529" s="93"/>
      <c r="F529" s="93"/>
      <c r="G529" s="94"/>
      <c r="H529" s="94"/>
    </row>
    <row r="530" spans="4:8" s="1" customFormat="1">
      <c r="D530" s="93"/>
      <c r="E530" s="93"/>
      <c r="F530" s="93"/>
      <c r="G530" s="94"/>
      <c r="H530" s="94"/>
    </row>
    <row r="531" spans="4:8" s="1" customFormat="1">
      <c r="D531" s="93"/>
      <c r="E531" s="93"/>
      <c r="F531" s="93"/>
      <c r="G531" s="94"/>
      <c r="H531" s="94"/>
    </row>
    <row r="532" spans="4:8" s="1" customFormat="1">
      <c r="D532" s="93"/>
      <c r="E532" s="93"/>
      <c r="F532" s="93"/>
      <c r="G532" s="94"/>
      <c r="H532" s="94"/>
    </row>
    <row r="533" spans="4:8" s="1" customFormat="1">
      <c r="D533" s="93"/>
      <c r="E533" s="93"/>
      <c r="F533" s="93"/>
      <c r="G533" s="94"/>
      <c r="H533" s="94"/>
    </row>
    <row r="534" spans="4:8" s="1" customFormat="1">
      <c r="D534" s="93"/>
      <c r="E534" s="93"/>
      <c r="F534" s="93"/>
      <c r="G534" s="94"/>
      <c r="H534" s="94"/>
    </row>
    <row r="535" spans="4:8" s="1" customFormat="1">
      <c r="D535" s="93"/>
      <c r="E535" s="93"/>
      <c r="F535" s="93"/>
      <c r="G535" s="94"/>
      <c r="H535" s="94"/>
    </row>
    <row r="536" spans="4:8" s="1" customFormat="1">
      <c r="D536" s="93"/>
      <c r="E536" s="93"/>
      <c r="F536" s="93"/>
      <c r="G536" s="94"/>
      <c r="H536" s="94"/>
    </row>
    <row r="537" spans="4:8" s="1" customFormat="1">
      <c r="D537" s="93"/>
      <c r="E537" s="93"/>
      <c r="F537" s="93"/>
      <c r="G537" s="94"/>
      <c r="H537" s="94"/>
    </row>
    <row r="538" spans="4:8" s="1" customFormat="1">
      <c r="D538" s="93"/>
      <c r="E538" s="93"/>
      <c r="F538" s="93"/>
      <c r="G538" s="94"/>
      <c r="H538" s="94"/>
    </row>
    <row r="539" spans="4:8" s="1" customFormat="1">
      <c r="D539" s="93"/>
      <c r="E539" s="93"/>
      <c r="F539" s="93"/>
      <c r="G539" s="94"/>
      <c r="H539" s="94"/>
    </row>
    <row r="540" spans="4:8" s="1" customFormat="1">
      <c r="D540" s="93"/>
      <c r="E540" s="93"/>
      <c r="F540" s="93"/>
      <c r="G540" s="94"/>
      <c r="H540" s="94"/>
    </row>
    <row r="541" spans="4:8" s="1" customFormat="1">
      <c r="D541" s="93"/>
      <c r="E541" s="93"/>
      <c r="F541" s="93"/>
      <c r="G541" s="94"/>
      <c r="H541" s="94"/>
    </row>
    <row r="542" spans="4:8" s="1" customFormat="1">
      <c r="D542" s="93"/>
      <c r="E542" s="93"/>
      <c r="F542" s="93"/>
      <c r="G542" s="94"/>
      <c r="H542" s="94"/>
    </row>
    <row r="543" spans="4:8" s="1" customFormat="1">
      <c r="D543" s="93"/>
      <c r="E543" s="93"/>
      <c r="F543" s="93"/>
      <c r="G543" s="94"/>
      <c r="H543" s="94"/>
    </row>
    <row r="544" spans="4:8" s="1" customFormat="1">
      <c r="D544" s="93"/>
      <c r="E544" s="93"/>
      <c r="F544" s="93"/>
      <c r="G544" s="94"/>
      <c r="H544" s="94"/>
    </row>
    <row r="545" spans="4:8" s="1" customFormat="1">
      <c r="D545" s="93"/>
      <c r="E545" s="93"/>
      <c r="F545" s="93"/>
      <c r="G545" s="94"/>
      <c r="H545" s="94"/>
    </row>
    <row r="546" spans="4:8" s="1" customFormat="1">
      <c r="D546" s="93"/>
      <c r="E546" s="93"/>
      <c r="F546" s="93"/>
      <c r="G546" s="94"/>
      <c r="H546" s="94"/>
    </row>
    <row r="547" spans="4:8" s="1" customFormat="1">
      <c r="D547" s="93"/>
      <c r="E547" s="93"/>
      <c r="F547" s="93"/>
      <c r="G547" s="94"/>
      <c r="H547" s="94"/>
    </row>
    <row r="548" spans="4:8" s="1" customFormat="1">
      <c r="D548" s="93"/>
      <c r="E548" s="93"/>
      <c r="F548" s="93"/>
      <c r="G548" s="94"/>
      <c r="H548" s="94"/>
    </row>
    <row r="549" spans="4:8" s="1" customFormat="1">
      <c r="D549" s="93"/>
      <c r="E549" s="93"/>
      <c r="F549" s="93"/>
      <c r="G549" s="94"/>
      <c r="H549" s="94"/>
    </row>
    <row r="550" spans="4:8" s="1" customFormat="1">
      <c r="D550" s="93"/>
      <c r="E550" s="93"/>
      <c r="F550" s="93"/>
      <c r="G550" s="94"/>
      <c r="H550" s="94"/>
    </row>
    <row r="551" spans="4:8" s="1" customFormat="1">
      <c r="D551" s="93"/>
      <c r="E551" s="93"/>
      <c r="F551" s="93"/>
      <c r="G551" s="94"/>
      <c r="H551" s="94"/>
    </row>
    <row r="552" spans="4:8" s="1" customFormat="1">
      <c r="D552" s="93"/>
      <c r="E552" s="93"/>
      <c r="F552" s="93"/>
      <c r="G552" s="94"/>
      <c r="H552" s="94"/>
    </row>
    <row r="553" spans="4:8" s="1" customFormat="1">
      <c r="D553" s="93"/>
      <c r="E553" s="93"/>
      <c r="F553" s="93"/>
      <c r="G553" s="94"/>
      <c r="H553" s="94"/>
    </row>
    <row r="554" spans="4:8" s="1" customFormat="1">
      <c r="D554" s="93"/>
      <c r="E554" s="93"/>
      <c r="F554" s="93"/>
      <c r="G554" s="94"/>
      <c r="H554" s="94"/>
    </row>
    <row r="555" spans="4:8" s="1" customFormat="1">
      <c r="D555" s="93"/>
      <c r="E555" s="93"/>
      <c r="F555" s="93"/>
      <c r="G555" s="94"/>
      <c r="H555" s="94"/>
    </row>
    <row r="556" spans="4:8" s="1" customFormat="1">
      <c r="D556" s="93"/>
      <c r="E556" s="93"/>
      <c r="F556" s="93"/>
      <c r="G556" s="94"/>
      <c r="H556" s="94"/>
    </row>
    <row r="557" spans="4:8" s="1" customFormat="1">
      <c r="D557" s="93"/>
      <c r="E557" s="93"/>
      <c r="F557" s="93"/>
      <c r="G557" s="94"/>
      <c r="H557" s="94"/>
    </row>
    <row r="558" spans="4:8" s="1" customFormat="1">
      <c r="D558" s="93"/>
      <c r="E558" s="93"/>
      <c r="F558" s="93"/>
      <c r="G558" s="94"/>
      <c r="H558" s="94"/>
    </row>
    <row r="559" spans="4:8" s="1" customFormat="1">
      <c r="D559" s="93"/>
      <c r="E559" s="93"/>
      <c r="F559" s="93"/>
      <c r="G559" s="94"/>
      <c r="H559" s="94"/>
    </row>
    <row r="560" spans="4:8" s="1" customFormat="1">
      <c r="D560" s="93"/>
      <c r="E560" s="93"/>
      <c r="F560" s="93"/>
      <c r="G560" s="94"/>
      <c r="H560" s="94"/>
    </row>
    <row r="561" spans="4:8" s="1" customFormat="1">
      <c r="D561" s="93"/>
      <c r="E561" s="93"/>
      <c r="F561" s="93"/>
      <c r="G561" s="94"/>
      <c r="H561" s="94"/>
    </row>
    <row r="562" spans="4:8" s="1" customFormat="1">
      <c r="D562" s="93"/>
      <c r="E562" s="93"/>
      <c r="F562" s="93"/>
      <c r="G562" s="94"/>
      <c r="H562" s="94"/>
    </row>
    <row r="563" spans="4:8" s="1" customFormat="1">
      <c r="D563" s="93"/>
      <c r="E563" s="93"/>
      <c r="F563" s="93"/>
      <c r="G563" s="94"/>
      <c r="H563" s="94"/>
    </row>
    <row r="564" spans="4:8" s="1" customFormat="1">
      <c r="D564" s="93"/>
      <c r="E564" s="93"/>
      <c r="F564" s="93"/>
      <c r="G564" s="94"/>
      <c r="H564" s="94"/>
    </row>
    <row r="565" spans="4:8" s="1" customFormat="1">
      <c r="D565" s="93"/>
      <c r="E565" s="93"/>
      <c r="F565" s="93"/>
      <c r="G565" s="94"/>
      <c r="H565" s="94"/>
    </row>
    <row r="566" spans="4:8" s="1" customFormat="1">
      <c r="D566" s="93"/>
      <c r="E566" s="93"/>
      <c r="F566" s="93"/>
      <c r="G566" s="94"/>
      <c r="H566" s="94"/>
    </row>
    <row r="567" spans="4:8" s="1" customFormat="1">
      <c r="D567" s="93"/>
      <c r="E567" s="93"/>
      <c r="F567" s="93"/>
      <c r="G567" s="94"/>
      <c r="H567" s="94"/>
    </row>
    <row r="568" spans="4:8" s="1" customFormat="1">
      <c r="D568" s="93"/>
      <c r="E568" s="93"/>
      <c r="F568" s="93"/>
      <c r="G568" s="94"/>
      <c r="H568" s="94"/>
    </row>
    <row r="569" spans="4:8" s="1" customFormat="1">
      <c r="D569" s="93"/>
      <c r="E569" s="93"/>
      <c r="F569" s="93"/>
      <c r="G569" s="94"/>
      <c r="H569" s="94"/>
    </row>
    <row r="570" spans="4:8" s="1" customFormat="1">
      <c r="D570" s="93"/>
      <c r="E570" s="93"/>
      <c r="F570" s="93"/>
      <c r="G570" s="94"/>
      <c r="H570" s="94"/>
    </row>
    <row r="571" spans="4:8" s="1" customFormat="1">
      <c r="D571" s="93"/>
      <c r="E571" s="93"/>
      <c r="F571" s="93"/>
      <c r="G571" s="94"/>
      <c r="H571" s="94"/>
    </row>
    <row r="572" spans="4:8" s="1" customFormat="1">
      <c r="D572" s="93"/>
      <c r="E572" s="93"/>
      <c r="F572" s="93"/>
      <c r="G572" s="94"/>
      <c r="H572" s="94"/>
    </row>
    <row r="573" spans="4:8" s="1" customFormat="1">
      <c r="D573" s="93"/>
      <c r="E573" s="93"/>
      <c r="F573" s="93"/>
      <c r="G573" s="94"/>
      <c r="H573" s="94"/>
    </row>
    <row r="574" spans="4:8" s="1" customFormat="1">
      <c r="D574" s="93"/>
      <c r="E574" s="93"/>
      <c r="F574" s="93"/>
      <c r="G574" s="94"/>
      <c r="H574" s="94"/>
    </row>
    <row r="575" spans="4:8" s="1" customFormat="1">
      <c r="D575" s="93"/>
      <c r="E575" s="93"/>
      <c r="F575" s="93"/>
      <c r="G575" s="94"/>
      <c r="H575" s="94"/>
    </row>
    <row r="576" spans="4:8" s="1" customFormat="1">
      <c r="D576" s="93"/>
      <c r="E576" s="93"/>
      <c r="F576" s="93"/>
      <c r="G576" s="94"/>
      <c r="H576" s="94"/>
    </row>
    <row r="577" spans="4:8" s="1" customFormat="1">
      <c r="D577" s="93"/>
      <c r="E577" s="93"/>
      <c r="F577" s="93"/>
      <c r="G577" s="94"/>
      <c r="H577" s="94"/>
    </row>
    <row r="578" spans="4:8" s="1" customFormat="1">
      <c r="D578" s="93"/>
      <c r="E578" s="93"/>
      <c r="F578" s="93"/>
      <c r="G578" s="94"/>
      <c r="H578" s="94"/>
    </row>
    <row r="579" spans="4:8" s="1" customFormat="1">
      <c r="D579" s="93"/>
      <c r="E579" s="93"/>
      <c r="F579" s="93"/>
      <c r="G579" s="94"/>
      <c r="H579" s="94"/>
    </row>
    <row r="580" spans="4:8" s="1" customFormat="1">
      <c r="D580" s="93"/>
      <c r="E580" s="93"/>
      <c r="F580" s="93"/>
      <c r="G580" s="94"/>
      <c r="H580" s="94"/>
    </row>
    <row r="581" spans="4:8" s="1" customFormat="1">
      <c r="D581" s="93"/>
      <c r="E581" s="93"/>
      <c r="F581" s="93"/>
      <c r="G581" s="94"/>
      <c r="H581" s="94"/>
    </row>
    <row r="582" spans="4:8" s="1" customFormat="1">
      <c r="D582" s="93"/>
      <c r="E582" s="93"/>
      <c r="F582" s="93"/>
      <c r="G582" s="94"/>
      <c r="H582" s="94"/>
    </row>
    <row r="583" spans="4:8" s="1" customFormat="1">
      <c r="D583" s="93"/>
      <c r="E583" s="93"/>
      <c r="F583" s="93"/>
      <c r="G583" s="94"/>
      <c r="H583" s="94"/>
    </row>
    <row r="584" spans="4:8" s="1" customFormat="1">
      <c r="D584" s="93"/>
      <c r="E584" s="93"/>
      <c r="F584" s="93"/>
      <c r="G584" s="94"/>
      <c r="H584" s="94"/>
    </row>
    <row r="585" spans="4:8" s="1" customFormat="1">
      <c r="D585" s="93"/>
      <c r="E585" s="93"/>
      <c r="F585" s="93"/>
      <c r="G585" s="94"/>
      <c r="H585" s="94"/>
    </row>
    <row r="586" spans="4:8" s="1" customFormat="1">
      <c r="D586" s="93"/>
      <c r="E586" s="93"/>
      <c r="F586" s="93"/>
      <c r="G586" s="94"/>
      <c r="H586" s="94"/>
    </row>
    <row r="587" spans="4:8" s="1" customFormat="1">
      <c r="D587" s="93"/>
      <c r="E587" s="93"/>
      <c r="F587" s="93"/>
      <c r="G587" s="94"/>
      <c r="H587" s="94"/>
    </row>
    <row r="588" spans="4:8" s="1" customFormat="1">
      <c r="D588" s="93"/>
      <c r="E588" s="93"/>
      <c r="F588" s="93"/>
      <c r="G588" s="94"/>
      <c r="H588" s="94"/>
    </row>
    <row r="589" spans="4:8" s="1" customFormat="1">
      <c r="D589" s="93"/>
      <c r="E589" s="93"/>
      <c r="F589" s="93"/>
      <c r="G589" s="94"/>
      <c r="H589" s="94"/>
    </row>
    <row r="590" spans="4:8" s="1" customFormat="1">
      <c r="D590" s="93"/>
      <c r="E590" s="93"/>
      <c r="F590" s="93"/>
      <c r="G590" s="94"/>
      <c r="H590" s="94"/>
    </row>
    <row r="591" spans="4:8" s="1" customFormat="1">
      <c r="D591" s="93"/>
      <c r="E591" s="93"/>
      <c r="F591" s="93"/>
      <c r="G591" s="94"/>
      <c r="H591" s="94"/>
    </row>
    <row r="592" spans="4:8" s="1" customFormat="1">
      <c r="D592" s="93"/>
      <c r="E592" s="93"/>
      <c r="F592" s="93"/>
      <c r="G592" s="94"/>
      <c r="H592" s="94"/>
    </row>
    <row r="593" spans="4:8" s="1" customFormat="1">
      <c r="D593" s="93"/>
      <c r="E593" s="93"/>
      <c r="F593" s="93"/>
      <c r="G593" s="94"/>
      <c r="H593" s="94"/>
    </row>
    <row r="594" spans="4:8" s="1" customFormat="1">
      <c r="D594" s="93"/>
      <c r="E594" s="93"/>
      <c r="F594" s="93"/>
      <c r="G594" s="94"/>
      <c r="H594" s="94"/>
    </row>
    <row r="595" spans="4:8" s="1" customFormat="1">
      <c r="D595" s="93"/>
      <c r="E595" s="93"/>
      <c r="F595" s="93"/>
      <c r="G595" s="94"/>
      <c r="H595" s="94"/>
    </row>
    <row r="596" spans="4:8" s="1" customFormat="1">
      <c r="D596" s="93"/>
      <c r="E596" s="93"/>
      <c r="F596" s="93"/>
      <c r="G596" s="94"/>
      <c r="H596" s="94"/>
    </row>
    <row r="597" spans="4:8" s="1" customFormat="1">
      <c r="D597" s="93"/>
      <c r="E597" s="93"/>
      <c r="F597" s="93"/>
      <c r="G597" s="94"/>
      <c r="H597" s="94"/>
    </row>
    <row r="598" spans="4:8" s="1" customFormat="1">
      <c r="D598" s="93"/>
      <c r="E598" s="93"/>
      <c r="F598" s="93"/>
      <c r="G598" s="94"/>
      <c r="H598" s="94"/>
    </row>
    <row r="599" spans="4:8" s="1" customFormat="1">
      <c r="D599" s="93"/>
      <c r="E599" s="93"/>
      <c r="F599" s="93"/>
      <c r="G599" s="94"/>
      <c r="H599" s="94"/>
    </row>
    <row r="600" spans="4:8" s="1" customFormat="1">
      <c r="D600" s="93"/>
      <c r="E600" s="93"/>
      <c r="F600" s="93"/>
      <c r="G600" s="94"/>
      <c r="H600" s="94"/>
    </row>
    <row r="601" spans="4:8" s="1" customFormat="1">
      <c r="D601" s="93"/>
      <c r="E601" s="93"/>
      <c r="F601" s="93"/>
      <c r="G601" s="94"/>
      <c r="H601" s="94"/>
    </row>
    <row r="602" spans="4:8" s="1" customFormat="1">
      <c r="D602" s="93"/>
      <c r="E602" s="93"/>
      <c r="F602" s="93"/>
      <c r="G602" s="94"/>
      <c r="H602" s="94"/>
    </row>
    <row r="603" spans="4:8" s="1" customFormat="1">
      <c r="D603" s="93"/>
      <c r="E603" s="93"/>
      <c r="F603" s="93"/>
      <c r="G603" s="94"/>
      <c r="H603" s="94"/>
    </row>
    <row r="604" spans="4:8" s="1" customFormat="1">
      <c r="D604" s="93"/>
      <c r="E604" s="93"/>
      <c r="F604" s="93"/>
      <c r="G604" s="94"/>
      <c r="H604" s="94"/>
    </row>
    <row r="605" spans="4:8" s="1" customFormat="1">
      <c r="D605" s="93"/>
      <c r="E605" s="93"/>
      <c r="F605" s="93"/>
      <c r="G605" s="94"/>
      <c r="H605" s="94"/>
    </row>
    <row r="606" spans="4:8" s="1" customFormat="1">
      <c r="D606" s="93"/>
      <c r="E606" s="93"/>
      <c r="F606" s="93"/>
      <c r="G606" s="94"/>
      <c r="H606" s="94"/>
    </row>
    <row r="607" spans="4:8" s="1" customFormat="1">
      <c r="D607" s="93"/>
      <c r="E607" s="93"/>
      <c r="F607" s="93"/>
      <c r="G607" s="94"/>
      <c r="H607" s="94"/>
    </row>
    <row r="608" spans="4:8" s="1" customFormat="1">
      <c r="D608" s="93"/>
      <c r="E608" s="93"/>
      <c r="F608" s="93"/>
      <c r="G608" s="94"/>
      <c r="H608" s="94"/>
    </row>
    <row r="609" spans="4:8" s="1" customFormat="1">
      <c r="D609" s="93"/>
      <c r="E609" s="93"/>
      <c r="F609" s="93"/>
      <c r="G609" s="94"/>
      <c r="H609" s="94"/>
    </row>
    <row r="610" spans="4:8" s="1" customFormat="1">
      <c r="D610" s="93"/>
      <c r="E610" s="93"/>
      <c r="F610" s="93"/>
      <c r="G610" s="94"/>
      <c r="H610" s="94"/>
    </row>
    <row r="611" spans="4:8" s="1" customFormat="1">
      <c r="D611" s="93"/>
      <c r="E611" s="93"/>
      <c r="F611" s="93"/>
      <c r="G611" s="94"/>
      <c r="H611" s="94"/>
    </row>
    <row r="612" spans="4:8" s="1" customFormat="1">
      <c r="D612" s="93"/>
      <c r="E612" s="93"/>
      <c r="F612" s="93"/>
      <c r="G612" s="94"/>
      <c r="H612" s="94"/>
    </row>
    <row r="613" spans="4:8" s="1" customFormat="1">
      <c r="D613" s="93"/>
      <c r="E613" s="93"/>
      <c r="F613" s="93"/>
      <c r="G613" s="94"/>
      <c r="H613" s="94"/>
    </row>
    <row r="614" spans="4:8" s="1" customFormat="1">
      <c r="D614" s="93"/>
      <c r="E614" s="93"/>
      <c r="F614" s="93"/>
      <c r="G614" s="94"/>
      <c r="H614" s="94"/>
    </row>
    <row r="615" spans="4:8" s="1" customFormat="1">
      <c r="D615" s="93"/>
      <c r="E615" s="93"/>
      <c r="F615" s="93"/>
      <c r="G615" s="94"/>
      <c r="H615" s="94"/>
    </row>
    <row r="616" spans="4:8" s="1" customFormat="1">
      <c r="D616" s="93"/>
      <c r="E616" s="93"/>
      <c r="F616" s="93"/>
      <c r="G616" s="94"/>
      <c r="H616" s="94"/>
    </row>
    <row r="617" spans="4:8" s="1" customFormat="1">
      <c r="D617" s="93"/>
      <c r="E617" s="93"/>
      <c r="F617" s="93"/>
      <c r="G617" s="94"/>
      <c r="H617" s="94"/>
    </row>
    <row r="618" spans="4:8" s="1" customFormat="1">
      <c r="D618" s="93"/>
      <c r="E618" s="93"/>
      <c r="F618" s="93"/>
      <c r="G618" s="94"/>
      <c r="H618" s="94"/>
    </row>
    <row r="619" spans="4:8" s="1" customFormat="1">
      <c r="D619" s="93"/>
      <c r="E619" s="93"/>
      <c r="F619" s="93"/>
      <c r="G619" s="94"/>
      <c r="H619" s="94"/>
    </row>
    <row r="620" spans="4:8" s="1" customFormat="1">
      <c r="D620" s="93"/>
      <c r="E620" s="93"/>
      <c r="F620" s="93"/>
      <c r="G620" s="94"/>
      <c r="H620" s="94"/>
    </row>
    <row r="621" spans="4:8" s="1" customFormat="1">
      <c r="D621" s="93"/>
      <c r="E621" s="93"/>
      <c r="F621" s="93"/>
      <c r="G621" s="94"/>
      <c r="H621" s="94"/>
    </row>
    <row r="622" spans="4:8" s="1" customFormat="1">
      <c r="D622" s="93"/>
      <c r="E622" s="93"/>
      <c r="F622" s="93"/>
      <c r="G622" s="94"/>
      <c r="H622" s="94"/>
    </row>
    <row r="623" spans="4:8" s="1" customFormat="1">
      <c r="D623" s="93"/>
      <c r="E623" s="93"/>
      <c r="F623" s="93"/>
      <c r="G623" s="94"/>
      <c r="H623" s="94"/>
    </row>
    <row r="624" spans="4:8" s="1" customFormat="1">
      <c r="D624" s="93"/>
      <c r="E624" s="93"/>
      <c r="F624" s="93"/>
      <c r="G624" s="94"/>
      <c r="H624" s="94"/>
    </row>
    <row r="625" spans="4:8" s="1" customFormat="1">
      <c r="D625" s="93"/>
      <c r="E625" s="93"/>
      <c r="F625" s="93"/>
      <c r="G625" s="94"/>
      <c r="H625" s="94"/>
    </row>
    <row r="626" spans="4:8" s="1" customFormat="1">
      <c r="D626" s="93"/>
      <c r="E626" s="93"/>
      <c r="F626" s="93"/>
      <c r="G626" s="94"/>
      <c r="H626" s="94"/>
    </row>
    <row r="627" spans="4:8" s="1" customFormat="1">
      <c r="D627" s="93"/>
      <c r="E627" s="93"/>
      <c r="F627" s="93"/>
      <c r="G627" s="94"/>
      <c r="H627" s="94"/>
    </row>
    <row r="628" spans="4:8" s="1" customFormat="1">
      <c r="D628" s="93"/>
      <c r="E628" s="93"/>
      <c r="F628" s="93"/>
      <c r="G628" s="94"/>
      <c r="H628" s="94"/>
    </row>
    <row r="629" spans="4:8" s="1" customFormat="1">
      <c r="D629" s="93"/>
      <c r="E629" s="93"/>
      <c r="F629" s="93"/>
      <c r="G629" s="94"/>
      <c r="H629" s="94"/>
    </row>
    <row r="630" spans="4:8" s="1" customFormat="1">
      <c r="D630" s="93"/>
      <c r="E630" s="93"/>
      <c r="F630" s="93"/>
      <c r="G630" s="94"/>
      <c r="H630" s="94"/>
    </row>
    <row r="631" spans="4:8" s="1" customFormat="1">
      <c r="D631" s="93"/>
      <c r="E631" s="93"/>
      <c r="F631" s="93"/>
      <c r="G631" s="94"/>
      <c r="H631" s="94"/>
    </row>
    <row r="632" spans="4:8" s="1" customFormat="1">
      <c r="D632" s="93"/>
      <c r="E632" s="93"/>
      <c r="F632" s="93"/>
      <c r="G632" s="94"/>
      <c r="H632" s="94"/>
    </row>
    <row r="633" spans="4:8" s="1" customFormat="1">
      <c r="D633" s="93"/>
      <c r="E633" s="93"/>
      <c r="F633" s="93"/>
      <c r="G633" s="94"/>
      <c r="H633" s="94"/>
    </row>
    <row r="634" spans="4:8" s="1" customFormat="1">
      <c r="D634" s="93"/>
      <c r="E634" s="93"/>
      <c r="F634" s="93"/>
      <c r="G634" s="94"/>
      <c r="H634" s="94"/>
    </row>
    <row r="635" spans="4:8" s="1" customFormat="1">
      <c r="D635" s="93"/>
      <c r="E635" s="93"/>
      <c r="F635" s="93"/>
      <c r="G635" s="94"/>
      <c r="H635" s="94"/>
    </row>
    <row r="636" spans="4:8" s="1" customFormat="1">
      <c r="D636" s="93"/>
      <c r="E636" s="93"/>
      <c r="F636" s="93"/>
      <c r="G636" s="94"/>
      <c r="H636" s="94"/>
    </row>
    <row r="637" spans="4:8" s="1" customFormat="1">
      <c r="D637" s="93"/>
      <c r="E637" s="93"/>
      <c r="F637" s="93"/>
      <c r="G637" s="94"/>
      <c r="H637" s="94"/>
    </row>
    <row r="638" spans="4:8" s="1" customFormat="1">
      <c r="D638" s="93"/>
      <c r="E638" s="93"/>
      <c r="F638" s="93"/>
      <c r="G638" s="94"/>
      <c r="H638" s="94"/>
    </row>
    <row r="639" spans="4:8" s="1" customFormat="1">
      <c r="D639" s="93"/>
      <c r="E639" s="93"/>
      <c r="F639" s="93"/>
      <c r="G639" s="94"/>
      <c r="H639" s="94"/>
    </row>
    <row r="640" spans="4:8" s="1" customFormat="1">
      <c r="D640" s="93"/>
      <c r="E640" s="93"/>
      <c r="F640" s="93"/>
      <c r="G640" s="94"/>
      <c r="H640" s="94"/>
    </row>
    <row r="641" spans="4:8" s="1" customFormat="1">
      <c r="D641" s="93"/>
      <c r="E641" s="93"/>
      <c r="F641" s="93"/>
      <c r="G641" s="94"/>
      <c r="H641" s="94"/>
    </row>
    <row r="642" spans="4:8" s="1" customFormat="1">
      <c r="D642" s="93"/>
      <c r="E642" s="93"/>
      <c r="F642" s="93"/>
      <c r="G642" s="94"/>
      <c r="H642" s="94"/>
    </row>
    <row r="643" spans="4:8" s="1" customFormat="1">
      <c r="D643" s="93"/>
      <c r="E643" s="93"/>
      <c r="F643" s="93"/>
      <c r="G643" s="94"/>
      <c r="H643" s="94"/>
    </row>
    <row r="644" spans="4:8" s="1" customFormat="1">
      <c r="D644" s="93"/>
      <c r="E644" s="93"/>
      <c r="F644" s="93"/>
      <c r="G644" s="94"/>
      <c r="H644" s="94"/>
    </row>
    <row r="645" spans="4:8" s="1" customFormat="1">
      <c r="D645" s="93"/>
      <c r="E645" s="93"/>
      <c r="F645" s="93"/>
      <c r="G645" s="94"/>
      <c r="H645" s="94"/>
    </row>
    <row r="646" spans="4:8" s="1" customFormat="1">
      <c r="D646" s="93"/>
      <c r="E646" s="93"/>
      <c r="F646" s="93"/>
      <c r="G646" s="94"/>
      <c r="H646" s="94"/>
    </row>
    <row r="647" spans="4:8" s="1" customFormat="1">
      <c r="D647" s="93"/>
      <c r="E647" s="93"/>
      <c r="F647" s="93"/>
      <c r="G647" s="94"/>
      <c r="H647" s="94"/>
    </row>
    <row r="648" spans="4:8" s="1" customFormat="1">
      <c r="D648" s="93"/>
      <c r="E648" s="93"/>
      <c r="F648" s="93"/>
      <c r="G648" s="94"/>
      <c r="H648" s="94"/>
    </row>
    <row r="649" spans="4:8" s="1" customFormat="1">
      <c r="D649" s="93"/>
      <c r="E649" s="93"/>
      <c r="F649" s="93"/>
      <c r="G649" s="94"/>
      <c r="H649" s="94"/>
    </row>
    <row r="650" spans="4:8" s="1" customFormat="1">
      <c r="D650" s="93"/>
      <c r="E650" s="93"/>
      <c r="F650" s="93"/>
      <c r="G650" s="94"/>
      <c r="H650" s="94"/>
    </row>
    <row r="651" spans="4:8" s="1" customFormat="1">
      <c r="D651" s="93"/>
      <c r="E651" s="93"/>
      <c r="F651" s="93"/>
      <c r="G651" s="94"/>
      <c r="H651" s="94"/>
    </row>
    <row r="652" spans="4:8" s="1" customFormat="1">
      <c r="D652" s="93"/>
      <c r="E652" s="93"/>
      <c r="F652" s="93"/>
      <c r="G652" s="94"/>
      <c r="H652" s="94"/>
    </row>
    <row r="653" spans="4:8" s="1" customFormat="1">
      <c r="D653" s="93"/>
      <c r="E653" s="93"/>
      <c r="F653" s="93"/>
      <c r="G653" s="94"/>
      <c r="H653" s="94"/>
    </row>
    <row r="654" spans="4:8" s="1" customFormat="1">
      <c r="D654" s="93"/>
      <c r="E654" s="93"/>
      <c r="F654" s="93"/>
      <c r="G654" s="94"/>
      <c r="H654" s="94"/>
    </row>
    <row r="655" spans="4:8" s="1" customFormat="1">
      <c r="D655" s="93"/>
      <c r="E655" s="93"/>
      <c r="F655" s="93"/>
      <c r="G655" s="94"/>
      <c r="H655" s="94"/>
    </row>
    <row r="656" spans="4:8" s="1" customFormat="1">
      <c r="D656" s="93"/>
      <c r="E656" s="93"/>
      <c r="F656" s="93"/>
      <c r="G656" s="94"/>
      <c r="H656" s="94"/>
    </row>
    <row r="657" spans="4:8" s="1" customFormat="1">
      <c r="D657" s="93"/>
      <c r="E657" s="93"/>
      <c r="F657" s="93"/>
      <c r="G657" s="94"/>
      <c r="H657" s="94"/>
    </row>
    <row r="658" spans="4:8" s="1" customFormat="1">
      <c r="D658" s="93"/>
      <c r="E658" s="93"/>
      <c r="F658" s="93"/>
      <c r="G658" s="94"/>
      <c r="H658" s="94"/>
    </row>
    <row r="659" spans="4:8" s="1" customFormat="1">
      <c r="D659" s="93"/>
      <c r="E659" s="93"/>
      <c r="F659" s="93"/>
      <c r="G659" s="94"/>
      <c r="H659" s="94"/>
    </row>
    <row r="660" spans="4:8" s="1" customFormat="1">
      <c r="D660" s="93"/>
      <c r="E660" s="93"/>
      <c r="F660" s="93"/>
      <c r="G660" s="94"/>
      <c r="H660" s="94"/>
    </row>
    <row r="661" spans="4:8" s="1" customFormat="1">
      <c r="D661" s="93"/>
      <c r="E661" s="93"/>
      <c r="F661" s="93"/>
      <c r="G661" s="94"/>
      <c r="H661" s="94"/>
    </row>
    <row r="662" spans="4:8" s="1" customFormat="1">
      <c r="D662" s="93"/>
      <c r="E662" s="93"/>
      <c r="F662" s="93"/>
      <c r="G662" s="94"/>
      <c r="H662" s="94"/>
    </row>
    <row r="663" spans="4:8" s="1" customFormat="1">
      <c r="D663" s="93"/>
      <c r="E663" s="93"/>
      <c r="F663" s="93"/>
      <c r="G663" s="94"/>
      <c r="H663" s="94"/>
    </row>
    <row r="664" spans="4:8" s="1" customFormat="1">
      <c r="D664" s="93"/>
      <c r="E664" s="93"/>
      <c r="F664" s="93"/>
      <c r="G664" s="94"/>
      <c r="H664" s="94"/>
    </row>
    <row r="665" spans="4:8" s="1" customFormat="1">
      <c r="D665" s="93"/>
      <c r="E665" s="93"/>
      <c r="F665" s="93"/>
      <c r="G665" s="94"/>
      <c r="H665" s="94"/>
    </row>
    <row r="666" spans="4:8" s="1" customFormat="1">
      <c r="D666" s="93"/>
      <c r="E666" s="93"/>
      <c r="F666" s="93"/>
      <c r="G666" s="94"/>
      <c r="H666" s="94"/>
    </row>
    <row r="667" spans="4:8" s="1" customFormat="1">
      <c r="D667" s="93"/>
      <c r="E667" s="93"/>
      <c r="F667" s="93"/>
      <c r="G667" s="94"/>
      <c r="H667" s="94"/>
    </row>
    <row r="668" spans="4:8" s="1" customFormat="1">
      <c r="D668" s="93"/>
      <c r="E668" s="93"/>
      <c r="F668" s="93"/>
      <c r="G668" s="94"/>
      <c r="H668" s="94"/>
    </row>
    <row r="669" spans="4:8" s="1" customFormat="1">
      <c r="D669" s="93"/>
      <c r="E669" s="93"/>
      <c r="F669" s="93"/>
      <c r="G669" s="94"/>
      <c r="H669" s="94"/>
    </row>
    <row r="670" spans="4:8" s="1" customFormat="1">
      <c r="D670" s="93"/>
      <c r="E670" s="93"/>
      <c r="F670" s="93"/>
      <c r="G670" s="94"/>
      <c r="H670" s="94"/>
    </row>
    <row r="671" spans="4:8" s="1" customFormat="1">
      <c r="D671" s="93"/>
      <c r="E671" s="93"/>
      <c r="F671" s="93"/>
      <c r="G671" s="94"/>
      <c r="H671" s="94"/>
    </row>
    <row r="672" spans="4:8" s="1" customFormat="1">
      <c r="D672" s="93"/>
      <c r="E672" s="93"/>
      <c r="F672" s="93"/>
      <c r="G672" s="94"/>
      <c r="H672" s="94"/>
    </row>
    <row r="673" spans="4:8" s="1" customFormat="1">
      <c r="D673" s="93"/>
      <c r="E673" s="93"/>
      <c r="F673" s="93"/>
      <c r="G673" s="94"/>
      <c r="H673" s="94"/>
    </row>
    <row r="674" spans="4:8" s="1" customFormat="1">
      <c r="D674" s="93"/>
      <c r="E674" s="93"/>
      <c r="F674" s="93"/>
      <c r="G674" s="94"/>
      <c r="H674" s="94"/>
    </row>
    <row r="675" spans="4:8" s="1" customFormat="1">
      <c r="D675" s="93"/>
      <c r="E675" s="93"/>
      <c r="F675" s="93"/>
      <c r="G675" s="94"/>
      <c r="H675" s="94"/>
    </row>
    <row r="676" spans="4:8" s="1" customFormat="1">
      <c r="D676" s="93"/>
      <c r="E676" s="93"/>
      <c r="F676" s="93"/>
      <c r="G676" s="94"/>
      <c r="H676" s="94"/>
    </row>
    <row r="677" spans="4:8" s="1" customFormat="1">
      <c r="D677" s="93"/>
      <c r="E677" s="93"/>
      <c r="F677" s="93"/>
      <c r="G677" s="94"/>
      <c r="H677" s="94"/>
    </row>
    <row r="678" spans="4:8" s="1" customFormat="1">
      <c r="D678" s="93"/>
      <c r="E678" s="93"/>
      <c r="F678" s="93"/>
      <c r="G678" s="94"/>
      <c r="H678" s="94"/>
    </row>
    <row r="679" spans="4:8" s="1" customFormat="1">
      <c r="D679" s="93"/>
      <c r="E679" s="93"/>
      <c r="F679" s="93"/>
      <c r="G679" s="94"/>
      <c r="H679" s="94"/>
    </row>
    <row r="680" spans="4:8" s="1" customFormat="1">
      <c r="D680" s="93"/>
      <c r="E680" s="93"/>
      <c r="F680" s="93"/>
      <c r="G680" s="94"/>
      <c r="H680" s="94"/>
    </row>
    <row r="681" spans="4:8" s="1" customFormat="1">
      <c r="D681" s="93"/>
      <c r="E681" s="93"/>
      <c r="F681" s="93"/>
      <c r="G681" s="94"/>
      <c r="H681" s="94"/>
    </row>
    <row r="682" spans="4:8" s="1" customFormat="1">
      <c r="D682" s="93"/>
      <c r="E682" s="93"/>
      <c r="F682" s="93"/>
      <c r="G682" s="94"/>
      <c r="H682" s="94"/>
    </row>
    <row r="683" spans="4:8" s="1" customFormat="1">
      <c r="D683" s="93"/>
      <c r="E683" s="93"/>
      <c r="F683" s="93"/>
      <c r="G683" s="94"/>
      <c r="H683" s="94"/>
    </row>
    <row r="684" spans="4:8" s="1" customFormat="1">
      <c r="D684" s="93"/>
      <c r="E684" s="93"/>
      <c r="F684" s="93"/>
      <c r="G684" s="94"/>
      <c r="H684" s="94"/>
    </row>
    <row r="685" spans="4:8" s="1" customFormat="1">
      <c r="D685" s="93"/>
      <c r="E685" s="93"/>
      <c r="F685" s="93"/>
      <c r="G685" s="94"/>
      <c r="H685" s="94"/>
    </row>
    <row r="686" spans="4:8" s="1" customFormat="1">
      <c r="D686" s="93"/>
      <c r="E686" s="93"/>
      <c r="F686" s="93"/>
      <c r="G686" s="94"/>
      <c r="H686" s="94"/>
    </row>
    <row r="687" spans="4:8" s="1" customFormat="1">
      <c r="D687" s="93"/>
      <c r="E687" s="93"/>
      <c r="F687" s="93"/>
      <c r="G687" s="94"/>
      <c r="H687" s="94"/>
    </row>
    <row r="688" spans="4:8" s="1" customFormat="1">
      <c r="D688" s="93"/>
      <c r="E688" s="93"/>
      <c r="F688" s="93"/>
      <c r="G688" s="94"/>
      <c r="H688" s="94"/>
    </row>
    <row r="689" spans="4:8" s="1" customFormat="1">
      <c r="D689" s="93"/>
      <c r="E689" s="93"/>
      <c r="F689" s="93"/>
      <c r="G689" s="94"/>
      <c r="H689" s="94"/>
    </row>
    <row r="690" spans="4:8" s="1" customFormat="1">
      <c r="D690" s="93"/>
      <c r="E690" s="93"/>
      <c r="F690" s="93"/>
      <c r="G690" s="94"/>
      <c r="H690" s="94"/>
    </row>
    <row r="691" spans="4:8" s="1" customFormat="1">
      <c r="D691" s="93"/>
      <c r="E691" s="93"/>
      <c r="F691" s="93"/>
      <c r="G691" s="94"/>
      <c r="H691" s="94"/>
    </row>
    <row r="692" spans="4:8" s="1" customFormat="1">
      <c r="D692" s="93"/>
      <c r="E692" s="93"/>
      <c r="F692" s="93"/>
      <c r="G692" s="94"/>
      <c r="H692" s="94"/>
    </row>
    <row r="693" spans="4:8" s="1" customFormat="1">
      <c r="D693" s="93"/>
      <c r="E693" s="93"/>
      <c r="F693" s="93"/>
      <c r="G693" s="94"/>
      <c r="H693" s="94"/>
    </row>
    <row r="694" spans="4:8" s="1" customFormat="1">
      <c r="D694" s="93"/>
      <c r="E694" s="93"/>
      <c r="F694" s="93"/>
      <c r="G694" s="94"/>
      <c r="H694" s="94"/>
    </row>
    <row r="695" spans="4:8" s="1" customFormat="1">
      <c r="D695" s="93"/>
      <c r="E695" s="93"/>
      <c r="F695" s="93"/>
      <c r="G695" s="94"/>
      <c r="H695" s="94"/>
    </row>
    <row r="696" spans="4:8" s="1" customFormat="1">
      <c r="D696" s="93"/>
      <c r="E696" s="93"/>
      <c r="F696" s="93"/>
      <c r="G696" s="94"/>
      <c r="H696" s="94"/>
    </row>
    <row r="697" spans="4:8" s="1" customFormat="1">
      <c r="D697" s="93"/>
      <c r="E697" s="93"/>
      <c r="F697" s="93"/>
      <c r="G697" s="94"/>
      <c r="H697" s="94"/>
    </row>
    <row r="698" spans="4:8" s="1" customFormat="1">
      <c r="D698" s="93"/>
      <c r="E698" s="93"/>
      <c r="F698" s="93"/>
      <c r="G698" s="94"/>
      <c r="H698" s="94"/>
    </row>
    <row r="699" spans="4:8" s="1" customFormat="1">
      <c r="D699" s="93"/>
      <c r="E699" s="93"/>
      <c r="F699" s="93"/>
      <c r="G699" s="94"/>
      <c r="H699" s="94"/>
    </row>
    <row r="700" spans="4:8" s="1" customFormat="1">
      <c r="D700" s="93"/>
      <c r="E700" s="93"/>
      <c r="F700" s="93"/>
      <c r="G700" s="94"/>
      <c r="H700" s="94"/>
    </row>
    <row r="701" spans="4:8" s="1" customFormat="1">
      <c r="D701" s="93"/>
      <c r="E701" s="93"/>
      <c r="F701" s="93"/>
      <c r="G701" s="94"/>
      <c r="H701" s="94"/>
    </row>
    <row r="702" spans="4:8" s="1" customFormat="1">
      <c r="D702" s="93"/>
      <c r="E702" s="93"/>
      <c r="F702" s="93"/>
      <c r="G702" s="94"/>
      <c r="H702" s="94"/>
    </row>
    <row r="703" spans="4:8" s="1" customFormat="1">
      <c r="D703" s="93"/>
      <c r="E703" s="93"/>
      <c r="F703" s="93"/>
      <c r="G703" s="94"/>
      <c r="H703" s="94"/>
    </row>
    <row r="704" spans="4:8" s="1" customFormat="1">
      <c r="D704" s="93"/>
      <c r="E704" s="93"/>
      <c r="F704" s="93"/>
      <c r="G704" s="94"/>
      <c r="H704" s="94"/>
    </row>
    <row r="705" spans="4:8" s="1" customFormat="1">
      <c r="D705" s="93"/>
      <c r="E705" s="93"/>
      <c r="F705" s="93"/>
      <c r="G705" s="94"/>
      <c r="H705" s="94"/>
    </row>
    <row r="706" spans="4:8" s="1" customFormat="1">
      <c r="D706" s="93"/>
      <c r="E706" s="93"/>
      <c r="F706" s="93"/>
      <c r="G706" s="94"/>
      <c r="H706" s="94"/>
    </row>
    <row r="707" spans="4:8" s="1" customFormat="1">
      <c r="D707" s="93"/>
      <c r="E707" s="93"/>
      <c r="F707" s="93"/>
      <c r="G707" s="94"/>
      <c r="H707" s="94"/>
    </row>
    <row r="708" spans="4:8" s="1" customFormat="1">
      <c r="D708" s="93"/>
      <c r="E708" s="93"/>
      <c r="F708" s="93"/>
      <c r="G708" s="94"/>
      <c r="H708" s="94"/>
    </row>
    <row r="709" spans="4:8" s="1" customFormat="1">
      <c r="D709" s="93"/>
      <c r="E709" s="93"/>
      <c r="F709" s="93"/>
      <c r="G709" s="94"/>
      <c r="H709" s="94"/>
    </row>
    <row r="710" spans="4:8" s="1" customFormat="1">
      <c r="D710" s="93"/>
      <c r="E710" s="93"/>
      <c r="F710" s="93"/>
      <c r="G710" s="94"/>
      <c r="H710" s="94"/>
    </row>
    <row r="711" spans="4:8" s="1" customFormat="1">
      <c r="D711" s="93"/>
      <c r="E711" s="93"/>
      <c r="F711" s="93"/>
      <c r="G711" s="94"/>
      <c r="H711" s="94"/>
    </row>
    <row r="712" spans="4:8" s="1" customFormat="1">
      <c r="D712" s="93"/>
      <c r="E712" s="93"/>
      <c r="F712" s="93"/>
      <c r="G712" s="94"/>
      <c r="H712" s="94"/>
    </row>
    <row r="713" spans="4:8" s="1" customFormat="1">
      <c r="D713" s="93"/>
      <c r="E713" s="93"/>
      <c r="F713" s="93"/>
      <c r="G713" s="94"/>
      <c r="H713" s="94"/>
    </row>
    <row r="714" spans="4:8" s="1" customFormat="1">
      <c r="D714" s="93"/>
      <c r="E714" s="93"/>
      <c r="F714" s="93"/>
      <c r="G714" s="94"/>
      <c r="H714" s="94"/>
    </row>
    <row r="715" spans="4:8" s="1" customFormat="1">
      <c r="D715" s="93"/>
      <c r="E715" s="93"/>
      <c r="F715" s="93"/>
      <c r="G715" s="94"/>
      <c r="H715" s="94"/>
    </row>
    <row r="716" spans="4:8" s="1" customFormat="1">
      <c r="D716" s="93"/>
      <c r="E716" s="93"/>
      <c r="F716" s="93"/>
      <c r="G716" s="94"/>
      <c r="H716" s="94"/>
    </row>
    <row r="717" spans="4:8" s="1" customFormat="1">
      <c r="D717" s="93"/>
      <c r="E717" s="93"/>
      <c r="F717" s="93"/>
      <c r="G717" s="94"/>
      <c r="H717" s="94"/>
    </row>
    <row r="718" spans="4:8" s="1" customFormat="1">
      <c r="D718" s="93"/>
      <c r="E718" s="93"/>
      <c r="F718" s="93"/>
      <c r="G718" s="94"/>
      <c r="H718" s="94"/>
    </row>
    <row r="719" spans="4:8" s="1" customFormat="1">
      <c r="D719" s="93"/>
      <c r="E719" s="93"/>
      <c r="F719" s="93"/>
      <c r="G719" s="94"/>
      <c r="H719" s="94"/>
    </row>
    <row r="720" spans="4:8" s="1" customFormat="1">
      <c r="D720" s="93"/>
      <c r="E720" s="93"/>
      <c r="F720" s="93"/>
      <c r="G720" s="94"/>
      <c r="H720" s="94"/>
    </row>
    <row r="721" spans="4:8" s="1" customFormat="1">
      <c r="D721" s="93"/>
      <c r="E721" s="93"/>
      <c r="F721" s="93"/>
      <c r="G721" s="94"/>
      <c r="H721" s="94"/>
    </row>
    <row r="722" spans="4:8" s="1" customFormat="1">
      <c r="D722" s="93"/>
      <c r="E722" s="93"/>
      <c r="F722" s="93"/>
      <c r="G722" s="94"/>
      <c r="H722" s="94"/>
    </row>
    <row r="723" spans="4:8" s="1" customFormat="1">
      <c r="D723" s="93"/>
      <c r="E723" s="93"/>
      <c r="F723" s="93"/>
      <c r="G723" s="94"/>
      <c r="H723" s="94"/>
    </row>
    <row r="724" spans="4:8" s="1" customFormat="1">
      <c r="D724" s="93"/>
      <c r="E724" s="93"/>
      <c r="F724" s="93"/>
      <c r="G724" s="94"/>
      <c r="H724" s="94"/>
    </row>
    <row r="725" spans="4:8" s="1" customFormat="1">
      <c r="D725" s="93"/>
      <c r="E725" s="93"/>
      <c r="F725" s="93"/>
      <c r="G725" s="94"/>
      <c r="H725" s="94"/>
    </row>
    <row r="726" spans="4:8" s="1" customFormat="1">
      <c r="D726" s="93"/>
      <c r="E726" s="93"/>
      <c r="F726" s="93"/>
      <c r="G726" s="94"/>
      <c r="H726" s="94"/>
    </row>
    <row r="727" spans="4:8" s="1" customFormat="1">
      <c r="D727" s="93"/>
      <c r="E727" s="93"/>
      <c r="F727" s="93"/>
      <c r="G727" s="94"/>
      <c r="H727" s="94"/>
    </row>
    <row r="728" spans="4:8" s="1" customFormat="1">
      <c r="D728" s="93"/>
      <c r="E728" s="93"/>
      <c r="F728" s="93"/>
      <c r="G728" s="94"/>
      <c r="H728" s="94"/>
    </row>
    <row r="729" spans="4:8" s="1" customFormat="1">
      <c r="D729" s="93"/>
      <c r="E729" s="93"/>
      <c r="F729" s="93"/>
      <c r="G729" s="94"/>
      <c r="H729" s="94"/>
    </row>
    <row r="730" spans="4:8" s="1" customFormat="1">
      <c r="D730" s="93"/>
      <c r="E730" s="93"/>
      <c r="F730" s="93"/>
      <c r="G730" s="94"/>
      <c r="H730" s="94"/>
    </row>
    <row r="731" spans="4:8" s="1" customFormat="1">
      <c r="D731" s="93"/>
      <c r="E731" s="93"/>
      <c r="F731" s="93"/>
      <c r="G731" s="94"/>
      <c r="H731" s="94"/>
    </row>
    <row r="732" spans="4:8" s="1" customFormat="1">
      <c r="D732" s="93"/>
      <c r="E732" s="93"/>
      <c r="F732" s="93"/>
      <c r="G732" s="94"/>
      <c r="H732" s="94"/>
    </row>
    <row r="733" spans="4:8" s="1" customFormat="1">
      <c r="D733" s="93"/>
      <c r="E733" s="93"/>
      <c r="F733" s="93"/>
      <c r="G733" s="94"/>
      <c r="H733" s="94"/>
    </row>
    <row r="734" spans="4:8" s="1" customFormat="1">
      <c r="D734" s="93"/>
      <c r="E734" s="93"/>
      <c r="F734" s="93"/>
      <c r="G734" s="94"/>
      <c r="H734" s="94"/>
    </row>
    <row r="735" spans="4:8" s="1" customFormat="1">
      <c r="D735" s="93"/>
      <c r="E735" s="93"/>
      <c r="F735" s="93"/>
      <c r="G735" s="94"/>
      <c r="H735" s="94"/>
    </row>
    <row r="736" spans="4:8" s="1" customFormat="1">
      <c r="D736" s="93"/>
      <c r="E736" s="93"/>
      <c r="F736" s="93"/>
      <c r="G736" s="94"/>
      <c r="H736" s="94"/>
    </row>
    <row r="737" spans="4:8" s="1" customFormat="1">
      <c r="D737" s="93"/>
      <c r="E737" s="93"/>
      <c r="F737" s="93"/>
      <c r="G737" s="94"/>
      <c r="H737" s="94"/>
    </row>
    <row r="738" spans="4:8" s="1" customFormat="1">
      <c r="D738" s="93"/>
      <c r="E738" s="93"/>
      <c r="F738" s="93"/>
      <c r="G738" s="94"/>
      <c r="H738" s="94"/>
    </row>
    <row r="739" spans="4:8" s="1" customFormat="1">
      <c r="D739" s="93"/>
      <c r="E739" s="93"/>
      <c r="F739" s="93"/>
      <c r="G739" s="94"/>
      <c r="H739" s="94"/>
    </row>
    <row r="740" spans="4:8" s="1" customFormat="1">
      <c r="D740" s="93"/>
      <c r="E740" s="93"/>
      <c r="F740" s="93"/>
      <c r="G740" s="94"/>
      <c r="H740" s="94"/>
    </row>
    <row r="741" spans="4:8" s="1" customFormat="1">
      <c r="D741" s="93"/>
      <c r="E741" s="93"/>
      <c r="F741" s="93"/>
      <c r="G741" s="94"/>
      <c r="H741" s="94"/>
    </row>
    <row r="742" spans="4:8" s="1" customFormat="1">
      <c r="D742" s="93"/>
      <c r="E742" s="93"/>
      <c r="F742" s="93"/>
      <c r="G742" s="94"/>
      <c r="H742" s="94"/>
    </row>
    <row r="743" spans="4:8" s="1" customFormat="1">
      <c r="D743" s="93"/>
      <c r="E743" s="93"/>
      <c r="F743" s="93"/>
      <c r="G743" s="94"/>
      <c r="H743" s="94"/>
    </row>
    <row r="744" spans="4:8" s="1" customFormat="1">
      <c r="D744" s="93"/>
      <c r="E744" s="93"/>
      <c r="F744" s="93"/>
      <c r="G744" s="94"/>
      <c r="H744" s="94"/>
    </row>
    <row r="745" spans="4:8" s="1" customFormat="1">
      <c r="D745" s="93"/>
      <c r="E745" s="93"/>
      <c r="F745" s="93"/>
      <c r="G745" s="94"/>
      <c r="H745" s="94"/>
    </row>
    <row r="746" spans="4:8" s="1" customFormat="1">
      <c r="D746" s="93"/>
      <c r="E746" s="93"/>
      <c r="F746" s="93"/>
      <c r="G746" s="94"/>
      <c r="H746" s="94"/>
    </row>
    <row r="747" spans="4:8" s="1" customFormat="1">
      <c r="D747" s="93"/>
      <c r="E747" s="93"/>
      <c r="F747" s="93"/>
      <c r="G747" s="94"/>
      <c r="H747" s="94"/>
    </row>
    <row r="748" spans="4:8" s="1" customFormat="1">
      <c r="D748" s="93"/>
      <c r="E748" s="93"/>
      <c r="F748" s="93"/>
      <c r="G748" s="94"/>
      <c r="H748" s="94"/>
    </row>
    <row r="749" spans="4:8" s="1" customFormat="1">
      <c r="D749" s="93"/>
      <c r="E749" s="93"/>
      <c r="F749" s="93"/>
      <c r="G749" s="94"/>
      <c r="H749" s="94"/>
    </row>
    <row r="750" spans="4:8" s="1" customFormat="1">
      <c r="D750" s="93"/>
      <c r="E750" s="93"/>
      <c r="F750" s="93"/>
      <c r="G750" s="94"/>
      <c r="H750" s="94"/>
    </row>
    <row r="751" spans="4:8" s="1" customFormat="1">
      <c r="D751" s="93"/>
      <c r="E751" s="93"/>
      <c r="F751" s="93"/>
      <c r="G751" s="94"/>
      <c r="H751" s="94"/>
    </row>
    <row r="752" spans="4:8" s="1" customFormat="1">
      <c r="D752" s="93"/>
      <c r="E752" s="93"/>
      <c r="F752" s="93"/>
      <c r="G752" s="94"/>
      <c r="H752" s="94"/>
    </row>
    <row r="753" spans="4:8" s="1" customFormat="1">
      <c r="D753" s="93"/>
      <c r="E753" s="93"/>
      <c r="F753" s="93"/>
      <c r="G753" s="94"/>
      <c r="H753" s="94"/>
    </row>
    <row r="754" spans="4:8" s="1" customFormat="1">
      <c r="D754" s="93"/>
      <c r="E754" s="93"/>
      <c r="F754" s="93"/>
      <c r="G754" s="94"/>
      <c r="H754" s="94"/>
    </row>
    <row r="755" spans="4:8" s="1" customFormat="1">
      <c r="D755" s="93"/>
      <c r="E755" s="93"/>
      <c r="F755" s="93"/>
      <c r="G755" s="94"/>
      <c r="H755" s="94"/>
    </row>
    <row r="756" spans="4:8" s="1" customFormat="1">
      <c r="D756" s="93"/>
      <c r="E756" s="93"/>
      <c r="F756" s="93"/>
      <c r="G756" s="94"/>
      <c r="H756" s="94"/>
    </row>
    <row r="757" spans="4:8" s="1" customFormat="1">
      <c r="D757" s="93"/>
      <c r="E757" s="93"/>
      <c r="F757" s="93"/>
      <c r="G757" s="94"/>
      <c r="H757" s="94"/>
    </row>
    <row r="758" spans="4:8" s="1" customFormat="1">
      <c r="D758" s="93"/>
      <c r="E758" s="93"/>
      <c r="F758" s="93"/>
      <c r="G758" s="94"/>
      <c r="H758" s="94"/>
    </row>
    <row r="759" spans="4:8" s="1" customFormat="1">
      <c r="D759" s="93"/>
      <c r="E759" s="93"/>
      <c r="F759" s="93"/>
      <c r="G759" s="94"/>
      <c r="H759" s="94"/>
    </row>
    <row r="760" spans="4:8" s="1" customFormat="1">
      <c r="D760" s="93"/>
      <c r="E760" s="93"/>
      <c r="F760" s="93"/>
      <c r="G760" s="94"/>
      <c r="H760" s="94"/>
    </row>
    <row r="761" spans="4:8" s="1" customFormat="1">
      <c r="D761" s="93"/>
      <c r="E761" s="93"/>
      <c r="F761" s="93"/>
      <c r="G761" s="94"/>
      <c r="H761" s="94"/>
    </row>
    <row r="762" spans="4:8" s="1" customFormat="1">
      <c r="D762" s="93"/>
      <c r="E762" s="93"/>
      <c r="F762" s="93"/>
      <c r="G762" s="94"/>
      <c r="H762" s="94"/>
    </row>
    <row r="763" spans="4:8" s="1" customFormat="1">
      <c r="D763" s="93"/>
      <c r="E763" s="93"/>
      <c r="F763" s="93"/>
      <c r="G763" s="94"/>
      <c r="H763" s="94"/>
    </row>
    <row r="764" spans="4:8" s="1" customFormat="1">
      <c r="D764" s="93"/>
      <c r="E764" s="93"/>
      <c r="F764" s="93"/>
      <c r="G764" s="94"/>
      <c r="H764" s="94"/>
    </row>
    <row r="765" spans="4:8" s="1" customFormat="1">
      <c r="D765" s="93"/>
      <c r="E765" s="93"/>
      <c r="F765" s="93"/>
      <c r="G765" s="94"/>
      <c r="H765" s="94"/>
    </row>
    <row r="766" spans="4:8" s="1" customFormat="1">
      <c r="D766" s="93"/>
      <c r="E766" s="93"/>
      <c r="F766" s="93"/>
      <c r="G766" s="94"/>
      <c r="H766" s="94"/>
    </row>
    <row r="767" spans="4:8" s="1" customFormat="1">
      <c r="D767" s="93"/>
      <c r="E767" s="93"/>
      <c r="F767" s="93"/>
      <c r="G767" s="94"/>
      <c r="H767" s="94"/>
    </row>
    <row r="768" spans="4:8" s="1" customFormat="1">
      <c r="D768" s="93"/>
      <c r="E768" s="93"/>
      <c r="F768" s="93"/>
      <c r="G768" s="94"/>
      <c r="H768" s="94"/>
    </row>
    <row r="769" spans="4:8" s="1" customFormat="1">
      <c r="D769" s="93"/>
      <c r="E769" s="93"/>
      <c r="F769" s="93"/>
      <c r="G769" s="94"/>
      <c r="H769" s="94"/>
    </row>
    <row r="770" spans="4:8" s="1" customFormat="1">
      <c r="D770" s="93"/>
      <c r="E770" s="93"/>
      <c r="F770" s="93"/>
      <c r="G770" s="94"/>
      <c r="H770" s="94"/>
    </row>
    <row r="771" spans="4:8" s="1" customFormat="1">
      <c r="D771" s="93"/>
      <c r="E771" s="93"/>
      <c r="F771" s="93"/>
      <c r="G771" s="94"/>
      <c r="H771" s="94"/>
    </row>
    <row r="772" spans="4:8" s="1" customFormat="1">
      <c r="D772" s="93"/>
      <c r="E772" s="93"/>
      <c r="F772" s="93"/>
      <c r="G772" s="94"/>
      <c r="H772" s="94"/>
    </row>
    <row r="773" spans="4:8" s="1" customFormat="1">
      <c r="D773" s="93"/>
      <c r="E773" s="93"/>
      <c r="F773" s="93"/>
      <c r="G773" s="94"/>
      <c r="H773" s="94"/>
    </row>
    <row r="774" spans="4:8" s="1" customFormat="1">
      <c r="D774" s="93"/>
      <c r="E774" s="93"/>
      <c r="F774" s="93"/>
      <c r="G774" s="94"/>
      <c r="H774" s="94"/>
    </row>
    <row r="775" spans="4:8" s="1" customFormat="1">
      <c r="D775" s="93"/>
      <c r="E775" s="93"/>
      <c r="F775" s="93"/>
      <c r="G775" s="94"/>
      <c r="H775" s="94"/>
    </row>
    <row r="776" spans="4:8" s="1" customFormat="1">
      <c r="D776" s="93"/>
      <c r="E776" s="93"/>
      <c r="F776" s="93"/>
      <c r="G776" s="94"/>
      <c r="H776" s="94"/>
    </row>
    <row r="777" spans="4:8" s="1" customFormat="1">
      <c r="D777" s="93"/>
      <c r="E777" s="93"/>
      <c r="F777" s="93"/>
      <c r="G777" s="94"/>
      <c r="H777" s="94"/>
    </row>
    <row r="778" spans="4:8" s="1" customFormat="1">
      <c r="D778" s="93"/>
      <c r="E778" s="93"/>
      <c r="F778" s="93"/>
      <c r="G778" s="94"/>
      <c r="H778" s="94"/>
    </row>
    <row r="779" spans="4:8" s="1" customFormat="1">
      <c r="D779" s="93"/>
      <c r="E779" s="93"/>
      <c r="F779" s="93"/>
      <c r="G779" s="94"/>
      <c r="H779" s="94"/>
    </row>
    <row r="780" spans="4:8" s="1" customFormat="1">
      <c r="D780" s="93"/>
      <c r="E780" s="93"/>
      <c r="F780" s="93"/>
      <c r="G780" s="94"/>
      <c r="H780" s="94"/>
    </row>
    <row r="781" spans="4:8" s="1" customFormat="1">
      <c r="D781" s="93"/>
      <c r="E781" s="93"/>
      <c r="F781" s="93"/>
      <c r="G781" s="94"/>
      <c r="H781" s="94"/>
    </row>
    <row r="782" spans="4:8" s="1" customFormat="1">
      <c r="D782" s="93"/>
      <c r="E782" s="93"/>
      <c r="F782" s="93"/>
      <c r="G782" s="94"/>
      <c r="H782" s="94"/>
    </row>
    <row r="783" spans="4:8" s="1" customFormat="1">
      <c r="D783" s="93"/>
      <c r="E783" s="93"/>
      <c r="F783" s="93"/>
      <c r="G783" s="94"/>
      <c r="H783" s="94"/>
    </row>
    <row r="784" spans="4:8" s="1" customFormat="1">
      <c r="D784" s="93"/>
      <c r="E784" s="93"/>
      <c r="F784" s="93"/>
      <c r="G784" s="94"/>
      <c r="H784" s="94"/>
    </row>
    <row r="785" spans="4:8" s="1" customFormat="1">
      <c r="D785" s="93"/>
      <c r="E785" s="93"/>
      <c r="F785" s="93"/>
      <c r="G785" s="94"/>
      <c r="H785" s="94"/>
    </row>
    <row r="786" spans="4:8" s="1" customFormat="1">
      <c r="D786" s="93"/>
      <c r="E786" s="93"/>
      <c r="F786" s="93"/>
      <c r="G786" s="94"/>
      <c r="H786" s="94"/>
    </row>
    <row r="787" spans="4:8" s="1" customFormat="1">
      <c r="D787" s="93"/>
      <c r="E787" s="93"/>
      <c r="F787" s="93"/>
      <c r="G787" s="94"/>
      <c r="H787" s="94"/>
    </row>
    <row r="788" spans="4:8" s="1" customFormat="1">
      <c r="D788" s="93"/>
      <c r="E788" s="93"/>
      <c r="F788" s="93"/>
      <c r="G788" s="94"/>
      <c r="H788" s="94"/>
    </row>
    <row r="789" spans="4:8" s="1" customFormat="1">
      <c r="D789" s="93"/>
      <c r="E789" s="93"/>
      <c r="F789" s="93"/>
      <c r="G789" s="94"/>
      <c r="H789" s="94"/>
    </row>
    <row r="790" spans="4:8" s="1" customFormat="1">
      <c r="D790" s="93"/>
      <c r="E790" s="93"/>
      <c r="F790" s="93"/>
      <c r="G790" s="94"/>
      <c r="H790" s="94"/>
    </row>
    <row r="791" spans="4:8" s="1" customFormat="1">
      <c r="D791" s="93"/>
      <c r="E791" s="93"/>
      <c r="F791" s="93"/>
      <c r="G791" s="94"/>
      <c r="H791" s="94"/>
    </row>
    <row r="792" spans="4:8" s="1" customFormat="1">
      <c r="D792" s="93"/>
      <c r="E792" s="93"/>
      <c r="F792" s="93"/>
      <c r="G792" s="94"/>
      <c r="H792" s="94"/>
    </row>
    <row r="793" spans="4:8" s="1" customFormat="1">
      <c r="D793" s="93"/>
      <c r="E793" s="93"/>
      <c r="F793" s="93"/>
      <c r="G793" s="94"/>
      <c r="H793" s="94"/>
    </row>
    <row r="794" spans="4:8" s="1" customFormat="1">
      <c r="D794" s="93"/>
      <c r="E794" s="93"/>
      <c r="F794" s="93"/>
      <c r="G794" s="94"/>
      <c r="H794" s="94"/>
    </row>
    <row r="795" spans="4:8" s="1" customFormat="1">
      <c r="D795" s="93"/>
      <c r="E795" s="93"/>
      <c r="F795" s="93"/>
      <c r="G795" s="94"/>
      <c r="H795" s="94"/>
    </row>
    <row r="796" spans="4:8" s="1" customFormat="1">
      <c r="D796" s="93"/>
      <c r="E796" s="93"/>
      <c r="F796" s="93"/>
      <c r="G796" s="94"/>
      <c r="H796" s="94"/>
    </row>
    <row r="797" spans="4:8" s="1" customFormat="1">
      <c r="D797" s="93"/>
      <c r="E797" s="93"/>
      <c r="F797" s="93"/>
      <c r="G797" s="94"/>
      <c r="H797" s="94"/>
    </row>
    <row r="798" spans="4:8" s="1" customFormat="1">
      <c r="D798" s="93"/>
      <c r="E798" s="93"/>
      <c r="F798" s="93"/>
      <c r="G798" s="94"/>
      <c r="H798" s="94"/>
    </row>
    <row r="799" spans="4:8" s="1" customFormat="1">
      <c r="D799" s="93"/>
      <c r="E799" s="93"/>
      <c r="F799" s="93"/>
      <c r="G799" s="94"/>
      <c r="H799" s="94"/>
    </row>
    <row r="800" spans="4:8" s="1" customFormat="1">
      <c r="D800" s="93"/>
      <c r="E800" s="93"/>
      <c r="F800" s="93"/>
      <c r="G800" s="94"/>
      <c r="H800" s="94"/>
    </row>
    <row r="801" spans="4:8" s="1" customFormat="1">
      <c r="D801" s="93"/>
      <c r="E801" s="93"/>
      <c r="F801" s="93"/>
      <c r="G801" s="94"/>
      <c r="H801" s="94"/>
    </row>
    <row r="802" spans="4:8" s="1" customFormat="1">
      <c r="D802" s="93"/>
      <c r="E802" s="93"/>
      <c r="F802" s="93"/>
      <c r="G802" s="94"/>
      <c r="H802" s="94"/>
    </row>
    <row r="803" spans="4:8" s="1" customFormat="1">
      <c r="D803" s="93"/>
      <c r="E803" s="93"/>
      <c r="F803" s="93"/>
      <c r="G803" s="94"/>
      <c r="H803" s="94"/>
    </row>
    <row r="804" spans="4:8" s="1" customFormat="1">
      <c r="D804" s="93"/>
      <c r="E804" s="93"/>
      <c r="F804" s="93"/>
      <c r="G804" s="94"/>
      <c r="H804" s="94"/>
    </row>
    <row r="805" spans="4:8" s="1" customFormat="1">
      <c r="D805" s="93"/>
      <c r="E805" s="93"/>
      <c r="F805" s="93"/>
      <c r="G805" s="94"/>
      <c r="H805" s="94"/>
    </row>
    <row r="806" spans="4:8" s="1" customFormat="1">
      <c r="D806" s="93"/>
      <c r="E806" s="93"/>
      <c r="F806" s="93"/>
      <c r="G806" s="94"/>
      <c r="H806" s="94"/>
    </row>
    <row r="807" spans="4:8" s="1" customFormat="1">
      <c r="D807" s="93"/>
      <c r="E807" s="93"/>
      <c r="F807" s="93"/>
      <c r="G807" s="94"/>
      <c r="H807" s="94"/>
    </row>
    <row r="808" spans="4:8" s="1" customFormat="1">
      <c r="D808" s="93"/>
      <c r="E808" s="93"/>
      <c r="F808" s="93"/>
      <c r="G808" s="94"/>
      <c r="H808" s="94"/>
    </row>
    <row r="809" spans="4:8" s="1" customFormat="1">
      <c r="D809" s="93"/>
      <c r="E809" s="93"/>
      <c r="F809" s="93"/>
      <c r="G809" s="94"/>
      <c r="H809" s="94"/>
    </row>
    <row r="810" spans="4:8" s="1" customFormat="1">
      <c r="D810" s="93"/>
      <c r="E810" s="93"/>
      <c r="F810" s="93"/>
      <c r="G810" s="94"/>
      <c r="H810" s="94"/>
    </row>
    <row r="811" spans="4:8" s="1" customFormat="1">
      <c r="D811" s="93"/>
      <c r="E811" s="93"/>
      <c r="F811" s="93"/>
      <c r="G811" s="94"/>
      <c r="H811" s="94"/>
    </row>
    <row r="812" spans="4:8" s="1" customFormat="1">
      <c r="D812" s="93"/>
      <c r="E812" s="93"/>
      <c r="F812" s="93"/>
      <c r="G812" s="94"/>
      <c r="H812" s="94"/>
    </row>
    <row r="813" spans="4:8" s="1" customFormat="1">
      <c r="D813" s="93"/>
      <c r="E813" s="93"/>
      <c r="F813" s="93"/>
      <c r="G813" s="94"/>
      <c r="H813" s="94"/>
    </row>
    <row r="814" spans="4:8" s="1" customFormat="1">
      <c r="D814" s="93"/>
      <c r="E814" s="93"/>
      <c r="F814" s="93"/>
      <c r="G814" s="94"/>
      <c r="H814" s="94"/>
    </row>
    <row r="815" spans="4:8" s="1" customFormat="1">
      <c r="D815" s="93"/>
      <c r="E815" s="93"/>
      <c r="F815" s="93"/>
      <c r="G815" s="94"/>
      <c r="H815" s="94"/>
    </row>
    <row r="816" spans="4:8" s="1" customFormat="1">
      <c r="D816" s="93"/>
      <c r="E816" s="93"/>
      <c r="F816" s="93"/>
      <c r="G816" s="94"/>
      <c r="H816" s="94"/>
    </row>
    <row r="817" spans="4:8" s="1" customFormat="1">
      <c r="D817" s="93"/>
      <c r="E817" s="93"/>
      <c r="F817" s="93"/>
      <c r="G817" s="94"/>
      <c r="H817" s="94"/>
    </row>
    <row r="818" spans="4:8" s="1" customFormat="1">
      <c r="D818" s="93"/>
      <c r="E818" s="93"/>
      <c r="F818" s="93"/>
      <c r="G818" s="94"/>
      <c r="H818" s="94"/>
    </row>
    <row r="819" spans="4:8" s="1" customFormat="1">
      <c r="D819" s="93"/>
      <c r="E819" s="93"/>
      <c r="F819" s="93"/>
      <c r="G819" s="94"/>
      <c r="H819" s="94"/>
    </row>
    <row r="820" spans="4:8" s="1" customFormat="1">
      <c r="D820" s="93"/>
      <c r="E820" s="93"/>
      <c r="F820" s="93"/>
      <c r="G820" s="94"/>
      <c r="H820" s="94"/>
    </row>
    <row r="821" spans="4:8" s="1" customFormat="1">
      <c r="D821" s="93"/>
      <c r="E821" s="93"/>
      <c r="F821" s="93"/>
      <c r="G821" s="94"/>
      <c r="H821" s="94"/>
    </row>
    <row r="822" spans="4:8" s="1" customFormat="1">
      <c r="D822" s="93"/>
      <c r="E822" s="93"/>
      <c r="F822" s="93"/>
      <c r="G822" s="94"/>
      <c r="H822" s="94"/>
    </row>
    <row r="823" spans="4:8" s="1" customFormat="1">
      <c r="D823" s="93"/>
      <c r="E823" s="93"/>
      <c r="F823" s="93"/>
      <c r="G823" s="94"/>
      <c r="H823" s="94"/>
    </row>
    <row r="824" spans="4:8" s="1" customFormat="1">
      <c r="D824" s="93"/>
      <c r="E824" s="93"/>
      <c r="F824" s="93"/>
      <c r="G824" s="94"/>
      <c r="H824" s="94"/>
    </row>
    <row r="825" spans="4:8" s="1" customFormat="1">
      <c r="D825" s="93"/>
      <c r="E825" s="93"/>
      <c r="F825" s="93"/>
      <c r="G825" s="94"/>
      <c r="H825" s="94"/>
    </row>
    <row r="826" spans="4:8" s="1" customFormat="1">
      <c r="D826" s="93"/>
      <c r="E826" s="93"/>
      <c r="F826" s="93"/>
      <c r="G826" s="94"/>
      <c r="H826" s="94"/>
    </row>
    <row r="827" spans="4:8" s="1" customFormat="1">
      <c r="D827" s="93"/>
      <c r="E827" s="93"/>
      <c r="F827" s="93"/>
      <c r="G827" s="94"/>
      <c r="H827" s="94"/>
    </row>
    <row r="828" spans="4:8" s="1" customFormat="1">
      <c r="D828" s="93"/>
      <c r="E828" s="93"/>
      <c r="F828" s="93"/>
      <c r="G828" s="94"/>
      <c r="H828" s="94"/>
    </row>
    <row r="829" spans="4:8" s="1" customFormat="1">
      <c r="D829" s="93"/>
      <c r="E829" s="93"/>
      <c r="F829" s="93"/>
      <c r="G829" s="94"/>
      <c r="H829" s="94"/>
    </row>
    <row r="830" spans="4:8" s="1" customFormat="1">
      <c r="D830" s="93"/>
      <c r="E830" s="93"/>
      <c r="F830" s="93"/>
      <c r="G830" s="94"/>
      <c r="H830" s="94"/>
    </row>
    <row r="831" spans="4:8" s="1" customFormat="1">
      <c r="D831" s="93"/>
      <c r="E831" s="93"/>
      <c r="F831" s="93"/>
      <c r="G831" s="94"/>
      <c r="H831" s="94"/>
    </row>
    <row r="832" spans="4:8" s="1" customFormat="1">
      <c r="D832" s="93"/>
      <c r="E832" s="93"/>
      <c r="F832" s="93"/>
      <c r="G832" s="94"/>
      <c r="H832" s="94"/>
    </row>
    <row r="833" spans="4:8" s="1" customFormat="1">
      <c r="D833" s="93"/>
      <c r="E833" s="93"/>
      <c r="F833" s="93"/>
      <c r="G833" s="94"/>
      <c r="H833" s="94"/>
    </row>
    <row r="834" spans="4:8" s="1" customFormat="1">
      <c r="D834" s="93"/>
      <c r="E834" s="93"/>
      <c r="F834" s="93"/>
      <c r="G834" s="94"/>
      <c r="H834" s="94"/>
    </row>
    <row r="835" spans="4:8" s="1" customFormat="1">
      <c r="D835" s="93"/>
      <c r="E835" s="93"/>
      <c r="F835" s="93"/>
      <c r="G835" s="94"/>
      <c r="H835" s="94"/>
    </row>
    <row r="836" spans="4:8" s="1" customFormat="1">
      <c r="D836" s="93"/>
      <c r="E836" s="93"/>
      <c r="F836" s="93"/>
      <c r="G836" s="94"/>
      <c r="H836" s="94"/>
    </row>
    <row r="837" spans="4:8" s="1" customFormat="1">
      <c r="D837" s="93"/>
      <c r="E837" s="93"/>
      <c r="F837" s="93"/>
      <c r="G837" s="94"/>
      <c r="H837" s="94"/>
    </row>
    <row r="838" spans="4:8" s="1" customFormat="1">
      <c r="D838" s="93"/>
      <c r="E838" s="93"/>
      <c r="F838" s="93"/>
      <c r="G838" s="94"/>
      <c r="H838" s="94"/>
    </row>
    <row r="839" spans="4:8" s="1" customFormat="1">
      <c r="D839" s="93"/>
      <c r="E839" s="93"/>
      <c r="F839" s="93"/>
      <c r="G839" s="94"/>
      <c r="H839" s="94"/>
    </row>
    <row r="840" spans="4:8" s="1" customFormat="1">
      <c r="D840" s="93"/>
      <c r="E840" s="93"/>
      <c r="F840" s="93"/>
      <c r="G840" s="94"/>
      <c r="H840" s="94"/>
    </row>
    <row r="841" spans="4:8" s="1" customFormat="1">
      <c r="D841" s="93"/>
      <c r="E841" s="93"/>
      <c r="F841" s="93"/>
      <c r="G841" s="94"/>
      <c r="H841" s="94"/>
    </row>
    <row r="842" spans="4:8" s="1" customFormat="1">
      <c r="D842" s="93"/>
      <c r="E842" s="93"/>
      <c r="F842" s="93"/>
      <c r="G842" s="94"/>
      <c r="H842" s="94"/>
    </row>
    <row r="843" spans="4:8" s="1" customFormat="1">
      <c r="D843" s="93"/>
      <c r="E843" s="93"/>
      <c r="F843" s="93"/>
      <c r="G843" s="94"/>
      <c r="H843" s="94"/>
    </row>
    <row r="844" spans="4:8" s="1" customFormat="1">
      <c r="D844" s="93"/>
      <c r="E844" s="93"/>
      <c r="F844" s="93"/>
      <c r="G844" s="94"/>
      <c r="H844" s="94"/>
    </row>
    <row r="845" spans="4:8" s="1" customFormat="1">
      <c r="D845" s="93"/>
      <c r="E845" s="93"/>
      <c r="F845" s="93"/>
      <c r="G845" s="94"/>
      <c r="H845" s="94"/>
    </row>
    <row r="846" spans="4:8" s="1" customFormat="1">
      <c r="D846" s="93"/>
      <c r="E846" s="93"/>
      <c r="F846" s="93"/>
      <c r="G846" s="94"/>
      <c r="H846" s="94"/>
    </row>
    <row r="847" spans="4:8" s="1" customFormat="1">
      <c r="D847" s="93"/>
      <c r="E847" s="93"/>
      <c r="F847" s="93"/>
      <c r="G847" s="94"/>
      <c r="H847" s="94"/>
    </row>
    <row r="848" spans="4:8" s="1" customFormat="1">
      <c r="D848" s="93"/>
      <c r="E848" s="93"/>
      <c r="F848" s="93"/>
      <c r="G848" s="94"/>
      <c r="H848" s="94"/>
    </row>
    <row r="849" spans="4:8" s="1" customFormat="1">
      <c r="D849" s="93"/>
      <c r="E849" s="93"/>
      <c r="F849" s="93"/>
      <c r="G849" s="94"/>
      <c r="H849" s="94"/>
    </row>
    <row r="850" spans="4:8" s="1" customFormat="1">
      <c r="D850" s="93"/>
      <c r="E850" s="93"/>
      <c r="F850" s="93"/>
      <c r="G850" s="94"/>
      <c r="H850" s="94"/>
    </row>
    <row r="851" spans="4:8" s="1" customFormat="1">
      <c r="D851" s="93"/>
      <c r="E851" s="93"/>
      <c r="F851" s="93"/>
      <c r="G851" s="94"/>
      <c r="H851" s="94"/>
    </row>
    <row r="852" spans="4:8" s="1" customFormat="1">
      <c r="D852" s="93"/>
      <c r="E852" s="93"/>
      <c r="F852" s="93"/>
      <c r="G852" s="94"/>
      <c r="H852" s="94"/>
    </row>
    <row r="853" spans="4:8" s="1" customFormat="1">
      <c r="D853" s="93"/>
      <c r="E853" s="93"/>
      <c r="F853" s="93"/>
      <c r="G853" s="94"/>
      <c r="H853" s="94"/>
    </row>
    <row r="854" spans="4:8" s="1" customFormat="1">
      <c r="D854" s="93"/>
      <c r="E854" s="93"/>
      <c r="F854" s="93"/>
      <c r="G854" s="94"/>
      <c r="H854" s="94"/>
    </row>
    <row r="855" spans="4:8" s="1" customFormat="1">
      <c r="D855" s="93"/>
      <c r="E855" s="93"/>
      <c r="F855" s="93"/>
      <c r="G855" s="94"/>
      <c r="H855" s="94"/>
    </row>
    <row r="856" spans="4:8" s="1" customFormat="1">
      <c r="D856" s="93"/>
      <c r="E856" s="93"/>
      <c r="F856" s="93"/>
      <c r="G856" s="94"/>
      <c r="H856" s="94"/>
    </row>
    <row r="857" spans="4:8" s="1" customFormat="1">
      <c r="D857" s="93"/>
      <c r="E857" s="93"/>
      <c r="F857" s="93"/>
      <c r="G857" s="94"/>
      <c r="H857" s="94"/>
    </row>
    <row r="858" spans="4:8" s="1" customFormat="1">
      <c r="D858" s="93"/>
      <c r="E858" s="93"/>
      <c r="F858" s="93"/>
      <c r="G858" s="94"/>
      <c r="H858" s="94"/>
    </row>
    <row r="859" spans="4:8" s="1" customFormat="1">
      <c r="D859" s="93"/>
      <c r="E859" s="93"/>
      <c r="F859" s="93"/>
      <c r="G859" s="94"/>
      <c r="H859" s="94"/>
    </row>
    <row r="860" spans="4:8" s="1" customFormat="1">
      <c r="D860" s="93"/>
      <c r="E860" s="93"/>
      <c r="F860" s="93"/>
      <c r="G860" s="94"/>
      <c r="H860" s="94"/>
    </row>
    <row r="861" spans="4:8" s="1" customFormat="1">
      <c r="D861" s="93"/>
      <c r="E861" s="93"/>
      <c r="F861" s="93"/>
      <c r="G861" s="94"/>
      <c r="H861" s="94"/>
    </row>
    <row r="862" spans="4:8" s="1" customFormat="1">
      <c r="D862" s="93"/>
      <c r="E862" s="93"/>
      <c r="F862" s="93"/>
      <c r="G862" s="94"/>
      <c r="H862" s="94"/>
    </row>
    <row r="863" spans="4:8" s="1" customFormat="1">
      <c r="D863" s="93"/>
      <c r="E863" s="93"/>
      <c r="F863" s="93"/>
      <c r="G863" s="94"/>
      <c r="H863" s="94"/>
    </row>
    <row r="864" spans="4:8" s="1" customFormat="1">
      <c r="D864" s="93"/>
      <c r="E864" s="93"/>
      <c r="F864" s="93"/>
      <c r="G864" s="94"/>
      <c r="H864" s="94"/>
    </row>
    <row r="865" spans="4:8" s="1" customFormat="1">
      <c r="D865" s="93"/>
      <c r="E865" s="93"/>
      <c r="F865" s="93"/>
      <c r="G865" s="94"/>
      <c r="H865" s="94"/>
    </row>
    <row r="866" spans="4:8" s="1" customFormat="1">
      <c r="D866" s="93"/>
      <c r="E866" s="93"/>
      <c r="F866" s="93"/>
      <c r="G866" s="94"/>
      <c r="H866" s="94"/>
    </row>
    <row r="867" spans="4:8" s="1" customFormat="1">
      <c r="D867" s="93"/>
      <c r="E867" s="93"/>
      <c r="F867" s="93"/>
      <c r="G867" s="94"/>
      <c r="H867" s="94"/>
    </row>
    <row r="868" spans="4:8" s="1" customFormat="1">
      <c r="D868" s="93"/>
      <c r="E868" s="93"/>
      <c r="F868" s="93"/>
      <c r="G868" s="94"/>
      <c r="H868" s="94"/>
    </row>
    <row r="869" spans="4:8" s="1" customFormat="1">
      <c r="D869" s="93"/>
      <c r="E869" s="93"/>
      <c r="F869" s="93"/>
      <c r="G869" s="94"/>
      <c r="H869" s="94"/>
    </row>
    <row r="870" spans="4:8" s="1" customFormat="1">
      <c r="D870" s="93"/>
      <c r="E870" s="93"/>
      <c r="F870" s="93"/>
      <c r="G870" s="94"/>
      <c r="H870" s="94"/>
    </row>
    <row r="871" spans="4:8" s="1" customFormat="1">
      <c r="D871" s="93"/>
      <c r="E871" s="93"/>
      <c r="F871" s="93"/>
      <c r="G871" s="94"/>
      <c r="H871" s="94"/>
    </row>
    <row r="872" spans="4:8" s="1" customFormat="1">
      <c r="D872" s="93"/>
      <c r="E872" s="93"/>
      <c r="F872" s="93"/>
      <c r="G872" s="94"/>
      <c r="H872" s="94"/>
    </row>
    <row r="873" spans="4:8" s="1" customFormat="1">
      <c r="D873" s="93"/>
      <c r="E873" s="93"/>
      <c r="F873" s="93"/>
      <c r="G873" s="94"/>
      <c r="H873" s="94"/>
    </row>
    <row r="874" spans="4:8" s="1" customFormat="1">
      <c r="D874" s="93"/>
      <c r="E874" s="93"/>
      <c r="F874" s="93"/>
      <c r="G874" s="94"/>
      <c r="H874" s="94"/>
    </row>
    <row r="875" spans="4:8" s="1" customFormat="1">
      <c r="D875" s="93"/>
      <c r="E875" s="93"/>
      <c r="F875" s="93"/>
      <c r="G875" s="94"/>
      <c r="H875" s="94"/>
    </row>
    <row r="876" spans="4:8" s="1" customFormat="1">
      <c r="D876" s="93"/>
      <c r="E876" s="93"/>
      <c r="F876" s="93"/>
      <c r="G876" s="94"/>
      <c r="H876" s="94"/>
    </row>
    <row r="877" spans="4:8" s="1" customFormat="1">
      <c r="D877" s="93"/>
      <c r="E877" s="93"/>
      <c r="F877" s="93"/>
      <c r="G877" s="94"/>
      <c r="H877" s="94"/>
    </row>
    <row r="878" spans="4:8" s="1" customFormat="1">
      <c r="D878" s="93"/>
      <c r="E878" s="93"/>
      <c r="F878" s="93"/>
      <c r="G878" s="94"/>
      <c r="H878" s="94"/>
    </row>
    <row r="879" spans="4:8" s="1" customFormat="1">
      <c r="D879" s="93"/>
      <c r="E879" s="93"/>
      <c r="F879" s="93"/>
      <c r="G879" s="94"/>
      <c r="H879" s="94"/>
    </row>
    <row r="880" spans="4:8" s="1" customFormat="1">
      <c r="D880" s="93"/>
      <c r="E880" s="93"/>
      <c r="F880" s="93"/>
      <c r="G880" s="94"/>
      <c r="H880" s="94"/>
    </row>
    <row r="881" spans="4:8" s="1" customFormat="1">
      <c r="D881" s="93"/>
      <c r="E881" s="93"/>
      <c r="F881" s="93"/>
      <c r="G881" s="94"/>
      <c r="H881" s="94"/>
    </row>
    <row r="882" spans="4:8" s="1" customFormat="1">
      <c r="D882" s="93"/>
      <c r="E882" s="93"/>
      <c r="F882" s="93"/>
      <c r="G882" s="94"/>
      <c r="H882" s="94"/>
    </row>
    <row r="883" spans="4:8" s="1" customFormat="1">
      <c r="D883" s="93"/>
      <c r="E883" s="93"/>
      <c r="F883" s="93"/>
      <c r="G883" s="94"/>
      <c r="H883" s="94"/>
    </row>
    <row r="884" spans="4:8" s="1" customFormat="1">
      <c r="D884" s="93"/>
      <c r="E884" s="93"/>
      <c r="F884" s="93"/>
      <c r="G884" s="94"/>
      <c r="H884" s="94"/>
    </row>
    <row r="885" spans="4:8" s="1" customFormat="1">
      <c r="D885" s="93"/>
      <c r="E885" s="93"/>
      <c r="F885" s="93"/>
      <c r="G885" s="94"/>
      <c r="H885" s="94"/>
    </row>
    <row r="886" spans="4:8" s="1" customFormat="1">
      <c r="D886" s="93"/>
      <c r="E886" s="93"/>
      <c r="F886" s="93"/>
      <c r="G886" s="94"/>
      <c r="H886" s="94"/>
    </row>
    <row r="887" spans="4:8" s="1" customFormat="1">
      <c r="D887" s="93"/>
      <c r="E887" s="93"/>
      <c r="F887" s="93"/>
      <c r="G887" s="94"/>
      <c r="H887" s="94"/>
    </row>
    <row r="888" spans="4:8" s="1" customFormat="1">
      <c r="D888" s="93"/>
      <c r="E888" s="93"/>
      <c r="F888" s="93"/>
      <c r="G888" s="94"/>
      <c r="H888" s="94"/>
    </row>
    <row r="889" spans="4:8" s="1" customFormat="1">
      <c r="D889" s="93"/>
      <c r="E889" s="93"/>
      <c r="F889" s="93"/>
      <c r="G889" s="94"/>
      <c r="H889" s="94"/>
    </row>
    <row r="890" spans="4:8" s="1" customFormat="1">
      <c r="D890" s="93"/>
      <c r="E890" s="93"/>
      <c r="F890" s="93"/>
      <c r="G890" s="94"/>
      <c r="H890" s="94"/>
    </row>
    <row r="891" spans="4:8" s="1" customFormat="1">
      <c r="D891" s="93"/>
      <c r="E891" s="93"/>
      <c r="F891" s="93"/>
      <c r="G891" s="94"/>
      <c r="H891" s="94"/>
    </row>
    <row r="892" spans="4:8" s="1" customFormat="1">
      <c r="D892" s="93"/>
      <c r="E892" s="93"/>
      <c r="F892" s="93"/>
      <c r="G892" s="94"/>
      <c r="H892" s="94"/>
    </row>
    <row r="893" spans="4:8" s="1" customFormat="1">
      <c r="D893" s="93"/>
      <c r="E893" s="93"/>
      <c r="F893" s="93"/>
      <c r="G893" s="94"/>
      <c r="H893" s="94"/>
    </row>
    <row r="894" spans="4:8" s="1" customFormat="1">
      <c r="D894" s="93"/>
      <c r="E894" s="93"/>
      <c r="F894" s="93"/>
      <c r="G894" s="94"/>
      <c r="H894" s="94"/>
    </row>
    <row r="895" spans="4:8" s="1" customFormat="1">
      <c r="D895" s="93"/>
      <c r="E895" s="93"/>
      <c r="F895" s="93"/>
      <c r="G895" s="94"/>
      <c r="H895" s="94"/>
    </row>
    <row r="896" spans="4:8" s="1" customFormat="1">
      <c r="D896" s="93"/>
      <c r="E896" s="93"/>
      <c r="F896" s="93"/>
      <c r="G896" s="94"/>
      <c r="H896" s="94"/>
    </row>
    <row r="897" spans="4:8" s="1" customFormat="1">
      <c r="D897" s="93"/>
      <c r="E897" s="93"/>
      <c r="F897" s="93"/>
      <c r="G897" s="94"/>
      <c r="H897" s="94"/>
    </row>
    <row r="898" spans="4:8" s="1" customFormat="1">
      <c r="D898" s="93"/>
      <c r="E898" s="93"/>
      <c r="F898" s="93"/>
      <c r="G898" s="94"/>
      <c r="H898" s="94"/>
    </row>
    <row r="899" spans="4:8" s="1" customFormat="1">
      <c r="D899" s="93"/>
      <c r="E899" s="93"/>
      <c r="F899" s="93"/>
      <c r="G899" s="94"/>
      <c r="H899" s="94"/>
    </row>
    <row r="900" spans="4:8" s="1" customFormat="1">
      <c r="D900" s="93"/>
      <c r="E900" s="93"/>
      <c r="F900" s="93"/>
      <c r="G900" s="94"/>
      <c r="H900" s="94"/>
    </row>
    <row r="901" spans="4:8" s="1" customFormat="1">
      <c r="D901" s="93"/>
      <c r="E901" s="93"/>
      <c r="F901" s="93"/>
      <c r="G901" s="94"/>
      <c r="H901" s="94"/>
    </row>
    <row r="902" spans="4:8" s="1" customFormat="1">
      <c r="D902" s="93"/>
      <c r="E902" s="93"/>
      <c r="F902" s="93"/>
      <c r="G902" s="94"/>
      <c r="H902" s="94"/>
    </row>
    <row r="903" spans="4:8" s="1" customFormat="1">
      <c r="D903" s="93"/>
      <c r="E903" s="93"/>
      <c r="F903" s="93"/>
      <c r="G903" s="94"/>
      <c r="H903" s="94"/>
    </row>
    <row r="904" spans="4:8" s="1" customFormat="1">
      <c r="D904" s="93"/>
      <c r="E904" s="93"/>
      <c r="F904" s="93"/>
      <c r="G904" s="94"/>
      <c r="H904" s="94"/>
    </row>
    <row r="905" spans="4:8" s="1" customFormat="1">
      <c r="D905" s="93"/>
      <c r="E905" s="93"/>
      <c r="F905" s="93"/>
      <c r="G905" s="94"/>
      <c r="H905" s="94"/>
    </row>
    <row r="906" spans="4:8" s="1" customFormat="1">
      <c r="D906" s="93"/>
      <c r="E906" s="93"/>
      <c r="F906" s="93"/>
      <c r="G906" s="94"/>
      <c r="H906" s="94"/>
    </row>
    <row r="907" spans="4:8" s="1" customFormat="1">
      <c r="D907" s="93"/>
      <c r="E907" s="93"/>
      <c r="F907" s="93"/>
      <c r="G907" s="94"/>
      <c r="H907" s="94"/>
    </row>
    <row r="908" spans="4:8" s="1" customFormat="1">
      <c r="D908" s="93"/>
      <c r="E908" s="93"/>
      <c r="F908" s="93"/>
      <c r="G908" s="94"/>
      <c r="H908" s="94"/>
    </row>
    <row r="909" spans="4:8" s="1" customFormat="1">
      <c r="D909" s="93"/>
      <c r="E909" s="93"/>
      <c r="F909" s="93"/>
      <c r="G909" s="94"/>
      <c r="H909" s="94"/>
    </row>
    <row r="910" spans="4:8" s="1" customFormat="1">
      <c r="D910" s="93"/>
      <c r="E910" s="93"/>
      <c r="F910" s="93"/>
      <c r="G910" s="94"/>
      <c r="H910" s="94"/>
    </row>
    <row r="911" spans="4:8" s="1" customFormat="1">
      <c r="D911" s="93"/>
      <c r="E911" s="93"/>
      <c r="F911" s="93"/>
      <c r="G911" s="94"/>
      <c r="H911" s="94"/>
    </row>
    <row r="912" spans="4:8" s="1" customFormat="1">
      <c r="D912" s="93"/>
      <c r="E912" s="93"/>
      <c r="F912" s="93"/>
      <c r="G912" s="94"/>
      <c r="H912" s="94"/>
    </row>
    <row r="913" spans="4:8" s="1" customFormat="1">
      <c r="D913" s="93"/>
      <c r="E913" s="93"/>
      <c r="F913" s="93"/>
      <c r="G913" s="94"/>
      <c r="H913" s="94"/>
    </row>
  </sheetData>
  <mergeCells count="6">
    <mergeCell ref="A1:I1"/>
    <mergeCell ref="A3:A4"/>
    <mergeCell ref="B3:F3"/>
    <mergeCell ref="G3:G4"/>
    <mergeCell ref="H3:H4"/>
    <mergeCell ref="I3:I4"/>
  </mergeCells>
  <printOptions horizontalCentered="1"/>
  <pageMargins left="0.19685039370078741" right="0" top="0.6692913385826772" bottom="0" header="0.51181102362204722" footer="0.19685039370078741"/>
  <pageSetup paperSize="9" scale="94" firstPageNumber="17" orientation="landscape" useFirstPageNumber="1" r:id="rId1"/>
  <headerFooter alignWithMargins="0">
    <oddFooter>&amp;C&amp;"TH SarabunPSK,Regular"&amp;14&amp;P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V912"/>
  <sheetViews>
    <sheetView topLeftCell="A2" workbookViewId="0">
      <selection activeCell="B20" sqref="B20"/>
    </sheetView>
  </sheetViews>
  <sheetFormatPr defaultColWidth="9.109375" defaultRowHeight="21"/>
  <cols>
    <col min="1" max="1" width="42.33203125" style="56" customWidth="1"/>
    <col min="2" max="2" width="7.88671875" style="61" customWidth="1"/>
    <col min="3" max="3" width="8.44140625" style="61" customWidth="1"/>
    <col min="4" max="4" width="11.33203125" style="95" customWidth="1"/>
    <col min="5" max="5" width="8.33203125" style="95" customWidth="1"/>
    <col min="6" max="6" width="17.6640625" style="95" customWidth="1"/>
    <col min="7" max="7" width="13.5546875" style="96" customWidth="1"/>
    <col min="8" max="8" width="15.33203125" style="96" customWidth="1"/>
    <col min="9" max="9" width="38.6640625" style="61" customWidth="1"/>
    <col min="10" max="126" width="9.109375" style="1"/>
    <col min="127" max="16384" width="9.109375" style="61"/>
  </cols>
  <sheetData>
    <row r="1" spans="1:126" s="59" customFormat="1">
      <c r="A1" s="143" t="s">
        <v>77</v>
      </c>
      <c r="B1" s="143"/>
      <c r="C1" s="143"/>
      <c r="D1" s="143"/>
      <c r="E1" s="143"/>
      <c r="F1" s="143"/>
      <c r="G1" s="143"/>
      <c r="H1" s="143"/>
      <c r="I1" s="14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</row>
    <row r="2" spans="1:126" s="59" customFormat="1">
      <c r="A2" s="59" t="s">
        <v>72</v>
      </c>
      <c r="I2" s="6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</row>
    <row r="3" spans="1:126" ht="20.25" customHeight="1">
      <c r="A3" s="144" t="s">
        <v>60</v>
      </c>
      <c r="B3" s="146" t="s">
        <v>61</v>
      </c>
      <c r="C3" s="147"/>
      <c r="D3" s="147"/>
      <c r="E3" s="147"/>
      <c r="F3" s="148"/>
      <c r="G3" s="144" t="s">
        <v>62</v>
      </c>
      <c r="H3" s="144" t="s">
        <v>63</v>
      </c>
      <c r="I3" s="144" t="s">
        <v>64</v>
      </c>
    </row>
    <row r="4" spans="1:126" s="64" customFormat="1" ht="42">
      <c r="A4" s="145"/>
      <c r="B4" s="62" t="s">
        <v>65</v>
      </c>
      <c r="C4" s="62" t="s">
        <v>66</v>
      </c>
      <c r="D4" s="63" t="s">
        <v>67</v>
      </c>
      <c r="E4" s="63" t="s">
        <v>68</v>
      </c>
      <c r="F4" s="63" t="s">
        <v>69</v>
      </c>
      <c r="G4" s="145"/>
      <c r="H4" s="145"/>
      <c r="I4" s="14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</row>
    <row r="5" spans="1:126" s="71" customFormat="1" ht="146.4" customHeight="1">
      <c r="A5" s="97" t="s">
        <v>74</v>
      </c>
      <c r="B5" s="66"/>
      <c r="C5" s="66"/>
      <c r="D5" s="67"/>
      <c r="E5" s="67"/>
      <c r="F5" s="68">
        <f>F8</f>
        <v>0</v>
      </c>
      <c r="G5" s="65"/>
      <c r="H5" s="69"/>
      <c r="I5" s="70" t="s">
        <v>76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</row>
    <row r="6" spans="1:126" s="1" customFormat="1">
      <c r="A6" s="40" t="s">
        <v>41</v>
      </c>
      <c r="B6" s="72"/>
      <c r="C6" s="72"/>
      <c r="D6" s="73"/>
      <c r="E6" s="73"/>
      <c r="F6" s="73"/>
      <c r="G6" s="74"/>
      <c r="H6" s="74"/>
      <c r="I6" s="75"/>
    </row>
    <row r="7" spans="1:126" s="1" customFormat="1">
      <c r="A7" s="76" t="s">
        <v>38</v>
      </c>
      <c r="B7" s="77"/>
      <c r="C7" s="77"/>
      <c r="D7" s="78"/>
      <c r="E7" s="78"/>
      <c r="F7" s="78"/>
      <c r="G7" s="79"/>
      <c r="H7" s="79"/>
      <c r="I7" s="77"/>
    </row>
    <row r="8" spans="1:126" s="1" customFormat="1">
      <c r="A8" s="80" t="s">
        <v>34</v>
      </c>
      <c r="B8" s="81"/>
      <c r="C8" s="82"/>
      <c r="D8" s="83"/>
      <c r="E8" s="83"/>
      <c r="F8" s="84"/>
      <c r="G8" s="85"/>
      <c r="H8" s="85"/>
      <c r="I8" s="82"/>
    </row>
    <row r="9" spans="1:126" s="89" customFormat="1">
      <c r="A9" s="86" t="s">
        <v>78</v>
      </c>
      <c r="B9" s="87">
        <v>3</v>
      </c>
      <c r="C9" s="87">
        <v>30</v>
      </c>
      <c r="D9" s="87">
        <v>2</v>
      </c>
      <c r="E9" s="87">
        <v>50</v>
      </c>
      <c r="F9" s="88">
        <f t="shared" ref="F9:F10" si="0">B9*C9*D9*E9</f>
        <v>9000</v>
      </c>
      <c r="G9" s="87"/>
      <c r="H9" s="86"/>
      <c r="I9" s="87"/>
    </row>
    <row r="10" spans="1:126" s="89" customFormat="1">
      <c r="A10" s="86" t="s">
        <v>79</v>
      </c>
      <c r="B10" s="87">
        <v>3</v>
      </c>
      <c r="C10" s="87">
        <v>30</v>
      </c>
      <c r="D10" s="87">
        <v>1</v>
      </c>
      <c r="E10" s="87">
        <v>450</v>
      </c>
      <c r="F10" s="88">
        <f t="shared" si="0"/>
        <v>40500</v>
      </c>
      <c r="G10" s="87"/>
      <c r="H10" s="86"/>
      <c r="I10" s="87"/>
    </row>
    <row r="11" spans="1:126" s="89" customFormat="1">
      <c r="A11" s="86" t="s">
        <v>80</v>
      </c>
      <c r="B11" s="87">
        <v>1</v>
      </c>
      <c r="C11" s="87">
        <v>2</v>
      </c>
      <c r="D11" s="87">
        <v>10</v>
      </c>
      <c r="E11" s="87">
        <v>1200</v>
      </c>
      <c r="F11" s="88">
        <f>B11*C11*D11*E11</f>
        <v>24000</v>
      </c>
      <c r="G11" s="87"/>
      <c r="H11" s="90"/>
      <c r="I11" s="87"/>
    </row>
    <row r="12" spans="1:126" s="89" customFormat="1">
      <c r="A12" s="86" t="s">
        <v>81</v>
      </c>
      <c r="B12" s="87">
        <v>1</v>
      </c>
      <c r="C12" s="87">
        <v>1</v>
      </c>
      <c r="D12" s="87">
        <v>1</v>
      </c>
      <c r="E12" s="91">
        <v>1000</v>
      </c>
      <c r="F12" s="88">
        <f t="shared" ref="F12" si="1">B12*C12*D12*E12</f>
        <v>1000</v>
      </c>
      <c r="G12" s="87"/>
      <c r="H12" s="90"/>
      <c r="I12" s="87"/>
    </row>
    <row r="13" spans="1:126" s="1" customFormat="1">
      <c r="A13" s="28"/>
      <c r="B13" s="92"/>
      <c r="D13" s="93"/>
      <c r="E13" s="93"/>
      <c r="F13" s="93"/>
      <c r="G13" s="94"/>
      <c r="H13" s="94"/>
    </row>
    <row r="14" spans="1:126" s="1" customFormat="1">
      <c r="A14" s="98"/>
      <c r="B14" s="92"/>
      <c r="D14" s="93"/>
      <c r="E14" s="93"/>
      <c r="F14" s="93"/>
      <c r="G14" s="94"/>
      <c r="H14" s="94"/>
    </row>
    <row r="15" spans="1:126" s="1" customFormat="1">
      <c r="D15" s="93"/>
      <c r="E15" s="93"/>
      <c r="F15" s="93"/>
      <c r="G15" s="94"/>
      <c r="H15" s="94"/>
    </row>
    <row r="16" spans="1:126" s="1" customFormat="1">
      <c r="D16" s="93"/>
      <c r="E16" s="93"/>
      <c r="F16" s="93"/>
      <c r="G16" s="94"/>
      <c r="H16" s="94"/>
    </row>
    <row r="17" spans="4:8" s="1" customFormat="1">
      <c r="D17" s="93"/>
      <c r="E17" s="93"/>
      <c r="F17" s="93"/>
      <c r="G17" s="94"/>
      <c r="H17" s="94"/>
    </row>
    <row r="18" spans="4:8" s="1" customFormat="1">
      <c r="D18" s="93"/>
      <c r="E18" s="93"/>
      <c r="F18" s="93"/>
      <c r="G18" s="94"/>
      <c r="H18" s="94"/>
    </row>
    <row r="19" spans="4:8" s="1" customFormat="1">
      <c r="D19" s="93"/>
      <c r="E19" s="93"/>
      <c r="F19" s="93"/>
      <c r="G19" s="94"/>
      <c r="H19" s="94"/>
    </row>
    <row r="20" spans="4:8" s="1" customFormat="1">
      <c r="D20" s="93"/>
      <c r="E20" s="93"/>
      <c r="F20" s="93"/>
      <c r="G20" s="94"/>
      <c r="H20" s="94"/>
    </row>
    <row r="21" spans="4:8" s="1" customFormat="1">
      <c r="D21" s="93"/>
      <c r="E21" s="93"/>
      <c r="F21" s="93"/>
      <c r="G21" s="94"/>
      <c r="H21" s="94"/>
    </row>
    <row r="22" spans="4:8" s="1" customFormat="1">
      <c r="D22" s="93"/>
      <c r="E22" s="93"/>
      <c r="F22" s="93"/>
      <c r="G22" s="94"/>
      <c r="H22" s="94"/>
    </row>
    <row r="23" spans="4:8" s="1" customFormat="1">
      <c r="D23" s="93"/>
      <c r="E23" s="93"/>
      <c r="F23" s="93"/>
      <c r="G23" s="94"/>
      <c r="H23" s="94"/>
    </row>
    <row r="24" spans="4:8" s="1" customFormat="1">
      <c r="D24" s="93"/>
      <c r="E24" s="93"/>
      <c r="F24" s="93"/>
      <c r="G24" s="94"/>
      <c r="H24" s="94"/>
    </row>
    <row r="25" spans="4:8" s="1" customFormat="1">
      <c r="D25" s="93"/>
      <c r="E25" s="93"/>
      <c r="F25" s="93"/>
      <c r="G25" s="94"/>
      <c r="H25" s="94"/>
    </row>
    <row r="26" spans="4:8" s="1" customFormat="1">
      <c r="D26" s="93"/>
      <c r="E26" s="93"/>
      <c r="F26" s="93"/>
      <c r="G26" s="94"/>
      <c r="H26" s="94"/>
    </row>
    <row r="27" spans="4:8" s="1" customFormat="1">
      <c r="D27" s="93"/>
      <c r="E27" s="93"/>
      <c r="F27" s="93"/>
      <c r="G27" s="94"/>
      <c r="H27" s="94"/>
    </row>
    <row r="28" spans="4:8" s="1" customFormat="1">
      <c r="D28" s="93"/>
      <c r="E28" s="93"/>
      <c r="F28" s="93"/>
      <c r="G28" s="94"/>
      <c r="H28" s="94"/>
    </row>
    <row r="29" spans="4:8" s="1" customFormat="1">
      <c r="D29" s="93"/>
      <c r="E29" s="93"/>
      <c r="F29" s="93"/>
      <c r="G29" s="94"/>
      <c r="H29" s="94"/>
    </row>
    <row r="30" spans="4:8" s="1" customFormat="1">
      <c r="D30" s="93"/>
      <c r="E30" s="93"/>
      <c r="F30" s="93"/>
      <c r="G30" s="94"/>
      <c r="H30" s="94"/>
    </row>
    <row r="31" spans="4:8" s="1" customFormat="1">
      <c r="D31" s="93"/>
      <c r="E31" s="93"/>
      <c r="F31" s="93"/>
      <c r="G31" s="94"/>
      <c r="H31" s="94"/>
    </row>
    <row r="32" spans="4:8" s="1" customFormat="1">
      <c r="D32" s="93"/>
      <c r="E32" s="93"/>
      <c r="F32" s="93"/>
      <c r="G32" s="94"/>
      <c r="H32" s="94"/>
    </row>
    <row r="33" spans="4:8" s="1" customFormat="1">
      <c r="D33" s="93"/>
      <c r="E33" s="93"/>
      <c r="F33" s="93"/>
      <c r="G33" s="94"/>
      <c r="H33" s="94"/>
    </row>
    <row r="34" spans="4:8" s="1" customFormat="1">
      <c r="D34" s="93"/>
      <c r="E34" s="93"/>
      <c r="F34" s="93"/>
      <c r="G34" s="94"/>
      <c r="H34" s="94"/>
    </row>
    <row r="35" spans="4:8" s="1" customFormat="1">
      <c r="D35" s="93"/>
      <c r="E35" s="93"/>
      <c r="F35" s="93"/>
      <c r="G35" s="94"/>
      <c r="H35" s="94"/>
    </row>
    <row r="36" spans="4:8" s="1" customFormat="1">
      <c r="D36" s="93"/>
      <c r="E36" s="93"/>
      <c r="F36" s="93"/>
      <c r="G36" s="94"/>
      <c r="H36" s="94"/>
    </row>
    <row r="37" spans="4:8" s="1" customFormat="1">
      <c r="D37" s="93"/>
      <c r="E37" s="93"/>
      <c r="F37" s="93"/>
      <c r="G37" s="94"/>
      <c r="H37" s="94"/>
    </row>
    <row r="38" spans="4:8" s="1" customFormat="1">
      <c r="D38" s="93"/>
      <c r="E38" s="93"/>
      <c r="F38" s="93"/>
      <c r="G38" s="94"/>
      <c r="H38" s="94"/>
    </row>
    <row r="39" spans="4:8" s="1" customFormat="1">
      <c r="D39" s="93"/>
      <c r="E39" s="93"/>
      <c r="F39" s="93"/>
      <c r="G39" s="94"/>
      <c r="H39" s="94"/>
    </row>
    <row r="40" spans="4:8" s="1" customFormat="1">
      <c r="D40" s="93"/>
      <c r="E40" s="93"/>
      <c r="F40" s="93"/>
      <c r="G40" s="94"/>
      <c r="H40" s="94"/>
    </row>
    <row r="41" spans="4:8" s="1" customFormat="1">
      <c r="D41" s="93"/>
      <c r="E41" s="93"/>
      <c r="F41" s="93"/>
      <c r="G41" s="94"/>
      <c r="H41" s="94"/>
    </row>
    <row r="42" spans="4:8" s="1" customFormat="1">
      <c r="D42" s="93"/>
      <c r="E42" s="93"/>
      <c r="F42" s="93"/>
      <c r="G42" s="94"/>
      <c r="H42" s="94"/>
    </row>
    <row r="43" spans="4:8" s="1" customFormat="1">
      <c r="D43" s="93"/>
      <c r="E43" s="93"/>
      <c r="F43" s="93"/>
      <c r="G43" s="94"/>
      <c r="H43" s="94"/>
    </row>
    <row r="44" spans="4:8" s="1" customFormat="1">
      <c r="D44" s="93"/>
      <c r="E44" s="93"/>
      <c r="F44" s="93"/>
      <c r="G44" s="94"/>
      <c r="H44" s="94"/>
    </row>
    <row r="45" spans="4:8" s="1" customFormat="1">
      <c r="D45" s="93"/>
      <c r="E45" s="93"/>
      <c r="F45" s="93"/>
      <c r="G45" s="94"/>
      <c r="H45" s="94"/>
    </row>
    <row r="46" spans="4:8" s="1" customFormat="1">
      <c r="D46" s="93"/>
      <c r="E46" s="93"/>
      <c r="F46" s="93"/>
      <c r="G46" s="94"/>
      <c r="H46" s="94"/>
    </row>
    <row r="47" spans="4:8" s="1" customFormat="1">
      <c r="D47" s="93"/>
      <c r="E47" s="93"/>
      <c r="F47" s="93"/>
      <c r="G47" s="94"/>
      <c r="H47" s="94"/>
    </row>
    <row r="48" spans="4:8" s="1" customFormat="1">
      <c r="D48" s="93"/>
      <c r="E48" s="93"/>
      <c r="F48" s="93"/>
      <c r="G48" s="94"/>
      <c r="H48" s="94"/>
    </row>
    <row r="49" spans="4:8" s="1" customFormat="1">
      <c r="D49" s="93"/>
      <c r="E49" s="93"/>
      <c r="F49" s="93"/>
      <c r="G49" s="94"/>
      <c r="H49" s="94"/>
    </row>
    <row r="50" spans="4:8" s="1" customFormat="1">
      <c r="D50" s="93"/>
      <c r="E50" s="93"/>
      <c r="F50" s="93"/>
      <c r="G50" s="94"/>
      <c r="H50" s="94"/>
    </row>
    <row r="51" spans="4:8" s="1" customFormat="1">
      <c r="D51" s="93"/>
      <c r="E51" s="93"/>
      <c r="F51" s="93"/>
      <c r="G51" s="94"/>
      <c r="H51" s="94"/>
    </row>
    <row r="52" spans="4:8" s="1" customFormat="1">
      <c r="D52" s="93"/>
      <c r="E52" s="93"/>
      <c r="F52" s="93"/>
      <c r="G52" s="94"/>
      <c r="H52" s="94"/>
    </row>
    <row r="53" spans="4:8" s="1" customFormat="1">
      <c r="D53" s="93"/>
      <c r="E53" s="93"/>
      <c r="F53" s="93"/>
      <c r="G53" s="94"/>
      <c r="H53" s="94"/>
    </row>
    <row r="54" spans="4:8" s="1" customFormat="1">
      <c r="D54" s="93"/>
      <c r="E54" s="93"/>
      <c r="F54" s="93"/>
      <c r="G54" s="94"/>
      <c r="H54" s="94"/>
    </row>
    <row r="55" spans="4:8" s="1" customFormat="1">
      <c r="D55" s="93"/>
      <c r="E55" s="93"/>
      <c r="F55" s="93"/>
      <c r="G55" s="94"/>
      <c r="H55" s="94"/>
    </row>
    <row r="56" spans="4:8" s="1" customFormat="1">
      <c r="D56" s="93"/>
      <c r="E56" s="93"/>
      <c r="F56" s="93"/>
      <c r="G56" s="94"/>
      <c r="H56" s="94"/>
    </row>
    <row r="57" spans="4:8" s="1" customFormat="1">
      <c r="D57" s="93"/>
      <c r="E57" s="93"/>
      <c r="F57" s="93"/>
      <c r="G57" s="94"/>
      <c r="H57" s="94"/>
    </row>
    <row r="58" spans="4:8" s="1" customFormat="1">
      <c r="D58" s="93"/>
      <c r="E58" s="93"/>
      <c r="F58" s="93"/>
      <c r="G58" s="94"/>
      <c r="H58" s="94"/>
    </row>
    <row r="59" spans="4:8" s="1" customFormat="1">
      <c r="D59" s="93"/>
      <c r="E59" s="93"/>
      <c r="F59" s="93"/>
      <c r="G59" s="94"/>
      <c r="H59" s="94"/>
    </row>
    <row r="60" spans="4:8" s="1" customFormat="1">
      <c r="D60" s="93"/>
      <c r="E60" s="93"/>
      <c r="F60" s="93"/>
      <c r="G60" s="94"/>
      <c r="H60" s="94"/>
    </row>
    <row r="61" spans="4:8" s="1" customFormat="1">
      <c r="D61" s="93"/>
      <c r="E61" s="93"/>
      <c r="F61" s="93"/>
      <c r="G61" s="94"/>
      <c r="H61" s="94"/>
    </row>
    <row r="62" spans="4:8" s="1" customFormat="1">
      <c r="D62" s="93"/>
      <c r="E62" s="93"/>
      <c r="F62" s="93"/>
      <c r="G62" s="94"/>
      <c r="H62" s="94"/>
    </row>
    <row r="63" spans="4:8" s="1" customFormat="1">
      <c r="D63" s="93"/>
      <c r="E63" s="93"/>
      <c r="F63" s="93"/>
      <c r="G63" s="94"/>
      <c r="H63" s="94"/>
    </row>
    <row r="64" spans="4:8" s="1" customFormat="1">
      <c r="D64" s="93"/>
      <c r="E64" s="93"/>
      <c r="F64" s="93"/>
      <c r="G64" s="94"/>
      <c r="H64" s="94"/>
    </row>
    <row r="65" spans="4:8" s="1" customFormat="1">
      <c r="D65" s="93"/>
      <c r="E65" s="93"/>
      <c r="F65" s="93"/>
      <c r="G65" s="94"/>
      <c r="H65" s="94"/>
    </row>
    <row r="66" spans="4:8" s="1" customFormat="1">
      <c r="D66" s="93"/>
      <c r="E66" s="93"/>
      <c r="F66" s="93"/>
      <c r="G66" s="94"/>
      <c r="H66" s="94"/>
    </row>
    <row r="67" spans="4:8" s="1" customFormat="1">
      <c r="D67" s="93"/>
      <c r="E67" s="93"/>
      <c r="F67" s="93"/>
      <c r="G67" s="94"/>
      <c r="H67" s="94"/>
    </row>
    <row r="68" spans="4:8" s="1" customFormat="1">
      <c r="D68" s="93"/>
      <c r="E68" s="93"/>
      <c r="F68" s="93"/>
      <c r="G68" s="94"/>
      <c r="H68" s="94"/>
    </row>
    <row r="69" spans="4:8" s="1" customFormat="1">
      <c r="D69" s="93"/>
      <c r="E69" s="93"/>
      <c r="F69" s="93"/>
      <c r="G69" s="94"/>
      <c r="H69" s="94"/>
    </row>
    <row r="70" spans="4:8" s="1" customFormat="1">
      <c r="D70" s="93"/>
      <c r="E70" s="93"/>
      <c r="F70" s="93"/>
      <c r="G70" s="94"/>
      <c r="H70" s="94"/>
    </row>
    <row r="71" spans="4:8" s="1" customFormat="1">
      <c r="D71" s="93"/>
      <c r="E71" s="93"/>
      <c r="F71" s="93"/>
      <c r="G71" s="94"/>
      <c r="H71" s="94"/>
    </row>
    <row r="72" spans="4:8" s="1" customFormat="1">
      <c r="D72" s="93"/>
      <c r="E72" s="93"/>
      <c r="F72" s="93"/>
      <c r="G72" s="94"/>
      <c r="H72" s="94"/>
    </row>
    <row r="73" spans="4:8" s="1" customFormat="1">
      <c r="D73" s="93"/>
      <c r="E73" s="93"/>
      <c r="F73" s="93"/>
      <c r="G73" s="94"/>
      <c r="H73" s="94"/>
    </row>
    <row r="74" spans="4:8" s="1" customFormat="1">
      <c r="D74" s="93"/>
      <c r="E74" s="93"/>
      <c r="F74" s="93"/>
      <c r="G74" s="94"/>
      <c r="H74" s="94"/>
    </row>
    <row r="75" spans="4:8" s="1" customFormat="1">
      <c r="D75" s="93"/>
      <c r="E75" s="93"/>
      <c r="F75" s="93"/>
      <c r="G75" s="94"/>
      <c r="H75" s="94"/>
    </row>
    <row r="76" spans="4:8" s="1" customFormat="1">
      <c r="D76" s="93"/>
      <c r="E76" s="93"/>
      <c r="F76" s="93"/>
      <c r="G76" s="94"/>
      <c r="H76" s="94"/>
    </row>
    <row r="77" spans="4:8" s="1" customFormat="1">
      <c r="D77" s="93"/>
      <c r="E77" s="93"/>
      <c r="F77" s="93"/>
      <c r="G77" s="94"/>
      <c r="H77" s="94"/>
    </row>
    <row r="78" spans="4:8" s="1" customFormat="1">
      <c r="D78" s="93"/>
      <c r="E78" s="93"/>
      <c r="F78" s="93"/>
      <c r="G78" s="94"/>
      <c r="H78" s="94"/>
    </row>
    <row r="79" spans="4:8" s="1" customFormat="1">
      <c r="D79" s="93"/>
      <c r="E79" s="93"/>
      <c r="F79" s="93"/>
      <c r="G79" s="94"/>
      <c r="H79" s="94"/>
    </row>
    <row r="80" spans="4:8" s="1" customFormat="1">
      <c r="D80" s="93"/>
      <c r="E80" s="93"/>
      <c r="F80" s="93"/>
      <c r="G80" s="94"/>
      <c r="H80" s="94"/>
    </row>
    <row r="81" spans="4:8" s="1" customFormat="1">
      <c r="D81" s="93"/>
      <c r="E81" s="93"/>
      <c r="F81" s="93"/>
      <c r="G81" s="94"/>
      <c r="H81" s="94"/>
    </row>
    <row r="82" spans="4:8" s="1" customFormat="1">
      <c r="D82" s="93"/>
      <c r="E82" s="93"/>
      <c r="F82" s="93"/>
      <c r="G82" s="94"/>
      <c r="H82" s="94"/>
    </row>
    <row r="83" spans="4:8" s="1" customFormat="1">
      <c r="D83" s="93"/>
      <c r="E83" s="93"/>
      <c r="F83" s="93"/>
      <c r="G83" s="94"/>
      <c r="H83" s="94"/>
    </row>
    <row r="84" spans="4:8" s="1" customFormat="1">
      <c r="D84" s="93"/>
      <c r="E84" s="93"/>
      <c r="F84" s="93"/>
      <c r="G84" s="94"/>
      <c r="H84" s="94"/>
    </row>
    <row r="85" spans="4:8" s="1" customFormat="1">
      <c r="D85" s="93"/>
      <c r="E85" s="93"/>
      <c r="F85" s="93"/>
      <c r="G85" s="94"/>
      <c r="H85" s="94"/>
    </row>
    <row r="86" spans="4:8" s="1" customFormat="1">
      <c r="D86" s="93"/>
      <c r="E86" s="93"/>
      <c r="F86" s="93"/>
      <c r="G86" s="94"/>
      <c r="H86" s="94"/>
    </row>
    <row r="87" spans="4:8" s="1" customFormat="1">
      <c r="D87" s="93"/>
      <c r="E87" s="93"/>
      <c r="F87" s="93"/>
      <c r="G87" s="94"/>
      <c r="H87" s="94"/>
    </row>
    <row r="88" spans="4:8" s="1" customFormat="1">
      <c r="D88" s="93"/>
      <c r="E88" s="93"/>
      <c r="F88" s="93"/>
      <c r="G88" s="94"/>
      <c r="H88" s="94"/>
    </row>
    <row r="89" spans="4:8" s="1" customFormat="1">
      <c r="D89" s="93"/>
      <c r="E89" s="93"/>
      <c r="F89" s="93"/>
      <c r="G89" s="94"/>
      <c r="H89" s="94"/>
    </row>
    <row r="90" spans="4:8" s="1" customFormat="1">
      <c r="D90" s="93"/>
      <c r="E90" s="93"/>
      <c r="F90" s="93"/>
      <c r="G90" s="94"/>
      <c r="H90" s="94"/>
    </row>
    <row r="91" spans="4:8" s="1" customFormat="1">
      <c r="D91" s="93"/>
      <c r="E91" s="93"/>
      <c r="F91" s="93"/>
      <c r="G91" s="94"/>
      <c r="H91" s="94"/>
    </row>
    <row r="92" spans="4:8" s="1" customFormat="1">
      <c r="D92" s="93"/>
      <c r="E92" s="93"/>
      <c r="F92" s="93"/>
      <c r="G92" s="94"/>
      <c r="H92" s="94"/>
    </row>
    <row r="93" spans="4:8" s="1" customFormat="1">
      <c r="D93" s="93"/>
      <c r="E93" s="93"/>
      <c r="F93" s="93"/>
      <c r="G93" s="94"/>
      <c r="H93" s="94"/>
    </row>
    <row r="94" spans="4:8" s="1" customFormat="1">
      <c r="D94" s="93"/>
      <c r="E94" s="93"/>
      <c r="F94" s="93"/>
      <c r="G94" s="94"/>
      <c r="H94" s="94"/>
    </row>
    <row r="95" spans="4:8" s="1" customFormat="1">
      <c r="D95" s="93"/>
      <c r="E95" s="93"/>
      <c r="F95" s="93"/>
      <c r="G95" s="94"/>
      <c r="H95" s="94"/>
    </row>
    <row r="96" spans="4:8" s="1" customFormat="1">
      <c r="D96" s="93"/>
      <c r="E96" s="93"/>
      <c r="F96" s="93"/>
      <c r="G96" s="94"/>
      <c r="H96" s="94"/>
    </row>
    <row r="97" spans="4:8" s="1" customFormat="1">
      <c r="D97" s="93"/>
      <c r="E97" s="93"/>
      <c r="F97" s="93"/>
      <c r="G97" s="94"/>
      <c r="H97" s="94"/>
    </row>
    <row r="98" spans="4:8" s="1" customFormat="1">
      <c r="D98" s="93"/>
      <c r="E98" s="93"/>
      <c r="F98" s="93"/>
      <c r="G98" s="94"/>
      <c r="H98" s="94"/>
    </row>
    <row r="99" spans="4:8" s="1" customFormat="1">
      <c r="D99" s="93"/>
      <c r="E99" s="93"/>
      <c r="F99" s="93"/>
      <c r="G99" s="94"/>
      <c r="H99" s="94"/>
    </row>
    <row r="100" spans="4:8" s="1" customFormat="1">
      <c r="D100" s="93"/>
      <c r="E100" s="93"/>
      <c r="F100" s="93"/>
      <c r="G100" s="94"/>
      <c r="H100" s="94"/>
    </row>
    <row r="101" spans="4:8" s="1" customFormat="1">
      <c r="D101" s="93"/>
      <c r="E101" s="93"/>
      <c r="F101" s="93"/>
      <c r="G101" s="94"/>
      <c r="H101" s="94"/>
    </row>
    <row r="102" spans="4:8" s="1" customFormat="1">
      <c r="D102" s="93"/>
      <c r="E102" s="93"/>
      <c r="F102" s="93"/>
      <c r="G102" s="94"/>
      <c r="H102" s="94"/>
    </row>
    <row r="103" spans="4:8" s="1" customFormat="1">
      <c r="D103" s="93"/>
      <c r="E103" s="93"/>
      <c r="F103" s="93"/>
      <c r="G103" s="94"/>
      <c r="H103" s="94"/>
    </row>
    <row r="104" spans="4:8" s="1" customFormat="1">
      <c r="D104" s="93"/>
      <c r="E104" s="93"/>
      <c r="F104" s="93"/>
      <c r="G104" s="94"/>
      <c r="H104" s="94"/>
    </row>
    <row r="105" spans="4:8" s="1" customFormat="1">
      <c r="D105" s="93"/>
      <c r="E105" s="93"/>
      <c r="F105" s="93"/>
      <c r="G105" s="94"/>
      <c r="H105" s="94"/>
    </row>
    <row r="106" spans="4:8" s="1" customFormat="1">
      <c r="D106" s="93"/>
      <c r="E106" s="93"/>
      <c r="F106" s="93"/>
      <c r="G106" s="94"/>
      <c r="H106" s="94"/>
    </row>
    <row r="107" spans="4:8" s="1" customFormat="1">
      <c r="D107" s="93"/>
      <c r="E107" s="93"/>
      <c r="F107" s="93"/>
      <c r="G107" s="94"/>
      <c r="H107" s="94"/>
    </row>
    <row r="108" spans="4:8" s="1" customFormat="1">
      <c r="D108" s="93"/>
      <c r="E108" s="93"/>
      <c r="F108" s="93"/>
      <c r="G108" s="94"/>
      <c r="H108" s="94"/>
    </row>
    <row r="109" spans="4:8" s="1" customFormat="1">
      <c r="D109" s="93"/>
      <c r="E109" s="93"/>
      <c r="F109" s="93"/>
      <c r="G109" s="94"/>
      <c r="H109" s="94"/>
    </row>
    <row r="110" spans="4:8" s="1" customFormat="1">
      <c r="D110" s="93"/>
      <c r="E110" s="93"/>
      <c r="F110" s="93"/>
      <c r="G110" s="94"/>
      <c r="H110" s="94"/>
    </row>
    <row r="111" spans="4:8" s="1" customFormat="1">
      <c r="D111" s="93"/>
      <c r="E111" s="93"/>
      <c r="F111" s="93"/>
      <c r="G111" s="94"/>
      <c r="H111" s="94"/>
    </row>
    <row r="112" spans="4:8" s="1" customFormat="1">
      <c r="D112" s="93"/>
      <c r="E112" s="93"/>
      <c r="F112" s="93"/>
      <c r="G112" s="94"/>
      <c r="H112" s="94"/>
    </row>
    <row r="113" spans="4:8" s="1" customFormat="1">
      <c r="D113" s="93"/>
      <c r="E113" s="93"/>
      <c r="F113" s="93"/>
      <c r="G113" s="94"/>
      <c r="H113" s="94"/>
    </row>
    <row r="114" spans="4:8" s="1" customFormat="1">
      <c r="D114" s="93"/>
      <c r="E114" s="93"/>
      <c r="F114" s="93"/>
      <c r="G114" s="94"/>
      <c r="H114" s="94"/>
    </row>
    <row r="115" spans="4:8" s="1" customFormat="1">
      <c r="D115" s="93"/>
      <c r="E115" s="93"/>
      <c r="F115" s="93"/>
      <c r="G115" s="94"/>
      <c r="H115" s="94"/>
    </row>
    <row r="116" spans="4:8" s="1" customFormat="1">
      <c r="D116" s="93"/>
      <c r="E116" s="93"/>
      <c r="F116" s="93"/>
      <c r="G116" s="94"/>
      <c r="H116" s="94"/>
    </row>
    <row r="117" spans="4:8" s="1" customFormat="1">
      <c r="D117" s="93"/>
      <c r="E117" s="93"/>
      <c r="F117" s="93"/>
      <c r="G117" s="94"/>
      <c r="H117" s="94"/>
    </row>
    <row r="118" spans="4:8" s="1" customFormat="1">
      <c r="D118" s="93"/>
      <c r="E118" s="93"/>
      <c r="F118" s="93"/>
      <c r="G118" s="94"/>
      <c r="H118" s="94"/>
    </row>
    <row r="119" spans="4:8" s="1" customFormat="1">
      <c r="D119" s="93"/>
      <c r="E119" s="93"/>
      <c r="F119" s="93"/>
      <c r="G119" s="94"/>
      <c r="H119" s="94"/>
    </row>
    <row r="120" spans="4:8" s="1" customFormat="1">
      <c r="D120" s="93"/>
      <c r="E120" s="93"/>
      <c r="F120" s="93"/>
      <c r="G120" s="94"/>
      <c r="H120" s="94"/>
    </row>
    <row r="121" spans="4:8" s="1" customFormat="1">
      <c r="D121" s="93"/>
      <c r="E121" s="93"/>
      <c r="F121" s="93"/>
      <c r="G121" s="94"/>
      <c r="H121" s="94"/>
    </row>
    <row r="122" spans="4:8" s="1" customFormat="1">
      <c r="D122" s="93"/>
      <c r="E122" s="93"/>
      <c r="F122" s="93"/>
      <c r="G122" s="94"/>
      <c r="H122" s="94"/>
    </row>
    <row r="123" spans="4:8" s="1" customFormat="1">
      <c r="D123" s="93"/>
      <c r="E123" s="93"/>
      <c r="F123" s="93"/>
      <c r="G123" s="94"/>
      <c r="H123" s="94"/>
    </row>
    <row r="124" spans="4:8" s="1" customFormat="1">
      <c r="D124" s="93"/>
      <c r="E124" s="93"/>
      <c r="F124" s="93"/>
      <c r="G124" s="94"/>
      <c r="H124" s="94"/>
    </row>
    <row r="125" spans="4:8" s="1" customFormat="1">
      <c r="D125" s="93"/>
      <c r="E125" s="93"/>
      <c r="F125" s="93"/>
      <c r="G125" s="94"/>
      <c r="H125" s="94"/>
    </row>
    <row r="126" spans="4:8" s="1" customFormat="1">
      <c r="D126" s="93"/>
      <c r="E126" s="93"/>
      <c r="F126" s="93"/>
      <c r="G126" s="94"/>
      <c r="H126" s="94"/>
    </row>
    <row r="127" spans="4:8" s="1" customFormat="1">
      <c r="D127" s="93"/>
      <c r="E127" s="93"/>
      <c r="F127" s="93"/>
      <c r="G127" s="94"/>
      <c r="H127" s="94"/>
    </row>
    <row r="128" spans="4:8" s="1" customFormat="1">
      <c r="D128" s="93"/>
      <c r="E128" s="93"/>
      <c r="F128" s="93"/>
      <c r="G128" s="94"/>
      <c r="H128" s="94"/>
    </row>
    <row r="129" spans="4:8" s="1" customFormat="1">
      <c r="D129" s="93"/>
      <c r="E129" s="93"/>
      <c r="F129" s="93"/>
      <c r="G129" s="94"/>
      <c r="H129" s="94"/>
    </row>
    <row r="130" spans="4:8" s="1" customFormat="1">
      <c r="D130" s="93"/>
      <c r="E130" s="93"/>
      <c r="F130" s="93"/>
      <c r="G130" s="94"/>
      <c r="H130" s="94"/>
    </row>
    <row r="131" spans="4:8" s="1" customFormat="1">
      <c r="D131" s="93"/>
      <c r="E131" s="93"/>
      <c r="F131" s="93"/>
      <c r="G131" s="94"/>
      <c r="H131" s="94"/>
    </row>
    <row r="132" spans="4:8" s="1" customFormat="1">
      <c r="D132" s="93"/>
      <c r="E132" s="93"/>
      <c r="F132" s="93"/>
      <c r="G132" s="94"/>
      <c r="H132" s="94"/>
    </row>
    <row r="133" spans="4:8" s="1" customFormat="1">
      <c r="D133" s="93"/>
      <c r="E133" s="93"/>
      <c r="F133" s="93"/>
      <c r="G133" s="94"/>
      <c r="H133" s="94"/>
    </row>
    <row r="134" spans="4:8" s="1" customFormat="1">
      <c r="D134" s="93"/>
      <c r="E134" s="93"/>
      <c r="F134" s="93"/>
      <c r="G134" s="94"/>
      <c r="H134" s="94"/>
    </row>
    <row r="135" spans="4:8" s="1" customFormat="1">
      <c r="D135" s="93"/>
      <c r="E135" s="93"/>
      <c r="F135" s="93"/>
      <c r="G135" s="94"/>
      <c r="H135" s="94"/>
    </row>
    <row r="136" spans="4:8" s="1" customFormat="1">
      <c r="D136" s="93"/>
      <c r="E136" s="93"/>
      <c r="F136" s="93"/>
      <c r="G136" s="94"/>
      <c r="H136" s="94"/>
    </row>
    <row r="137" spans="4:8" s="1" customFormat="1">
      <c r="D137" s="93"/>
      <c r="E137" s="93"/>
      <c r="F137" s="93"/>
      <c r="G137" s="94"/>
      <c r="H137" s="94"/>
    </row>
    <row r="138" spans="4:8" s="1" customFormat="1">
      <c r="D138" s="93"/>
      <c r="E138" s="93"/>
      <c r="F138" s="93"/>
      <c r="G138" s="94"/>
      <c r="H138" s="94"/>
    </row>
    <row r="139" spans="4:8" s="1" customFormat="1">
      <c r="D139" s="93"/>
      <c r="E139" s="93"/>
      <c r="F139" s="93"/>
      <c r="G139" s="94"/>
      <c r="H139" s="94"/>
    </row>
    <row r="140" spans="4:8" s="1" customFormat="1">
      <c r="D140" s="93"/>
      <c r="E140" s="93"/>
      <c r="F140" s="93"/>
      <c r="G140" s="94"/>
      <c r="H140" s="94"/>
    </row>
    <row r="141" spans="4:8" s="1" customFormat="1">
      <c r="D141" s="93"/>
      <c r="E141" s="93"/>
      <c r="F141" s="93"/>
      <c r="G141" s="94"/>
      <c r="H141" s="94"/>
    </row>
    <row r="142" spans="4:8" s="1" customFormat="1">
      <c r="D142" s="93"/>
      <c r="E142" s="93"/>
      <c r="F142" s="93"/>
      <c r="G142" s="94"/>
      <c r="H142" s="94"/>
    </row>
    <row r="143" spans="4:8" s="1" customFormat="1">
      <c r="D143" s="93"/>
      <c r="E143" s="93"/>
      <c r="F143" s="93"/>
      <c r="G143" s="94"/>
      <c r="H143" s="94"/>
    </row>
    <row r="144" spans="4:8" s="1" customFormat="1">
      <c r="D144" s="93"/>
      <c r="E144" s="93"/>
      <c r="F144" s="93"/>
      <c r="G144" s="94"/>
      <c r="H144" s="94"/>
    </row>
    <row r="145" spans="4:8" s="1" customFormat="1">
      <c r="D145" s="93"/>
      <c r="E145" s="93"/>
      <c r="F145" s="93"/>
      <c r="G145" s="94"/>
      <c r="H145" s="94"/>
    </row>
    <row r="146" spans="4:8" s="1" customFormat="1">
      <c r="D146" s="93"/>
      <c r="E146" s="93"/>
      <c r="F146" s="93"/>
      <c r="G146" s="94"/>
      <c r="H146" s="94"/>
    </row>
    <row r="147" spans="4:8" s="1" customFormat="1">
      <c r="D147" s="93"/>
      <c r="E147" s="93"/>
      <c r="F147" s="93"/>
      <c r="G147" s="94"/>
      <c r="H147" s="94"/>
    </row>
    <row r="148" spans="4:8" s="1" customFormat="1">
      <c r="D148" s="93"/>
      <c r="E148" s="93"/>
      <c r="F148" s="93"/>
      <c r="G148" s="94"/>
      <c r="H148" s="94"/>
    </row>
    <row r="149" spans="4:8" s="1" customFormat="1">
      <c r="D149" s="93"/>
      <c r="E149" s="93"/>
      <c r="F149" s="93"/>
      <c r="G149" s="94"/>
      <c r="H149" s="94"/>
    </row>
    <row r="150" spans="4:8" s="1" customFormat="1">
      <c r="D150" s="93"/>
      <c r="E150" s="93"/>
      <c r="F150" s="93"/>
      <c r="G150" s="94"/>
      <c r="H150" s="94"/>
    </row>
    <row r="151" spans="4:8" s="1" customFormat="1">
      <c r="D151" s="93"/>
      <c r="E151" s="93"/>
      <c r="F151" s="93"/>
      <c r="G151" s="94"/>
      <c r="H151" s="94"/>
    </row>
    <row r="152" spans="4:8" s="1" customFormat="1">
      <c r="D152" s="93"/>
      <c r="E152" s="93"/>
      <c r="F152" s="93"/>
      <c r="G152" s="94"/>
      <c r="H152" s="94"/>
    </row>
    <row r="153" spans="4:8" s="1" customFormat="1">
      <c r="D153" s="93"/>
      <c r="E153" s="93"/>
      <c r="F153" s="93"/>
      <c r="G153" s="94"/>
      <c r="H153" s="94"/>
    </row>
    <row r="154" spans="4:8" s="1" customFormat="1">
      <c r="D154" s="93"/>
      <c r="E154" s="93"/>
      <c r="F154" s="93"/>
      <c r="G154" s="94"/>
      <c r="H154" s="94"/>
    </row>
    <row r="155" spans="4:8" s="1" customFormat="1">
      <c r="D155" s="93"/>
      <c r="E155" s="93"/>
      <c r="F155" s="93"/>
      <c r="G155" s="94"/>
      <c r="H155" s="94"/>
    </row>
    <row r="156" spans="4:8" s="1" customFormat="1">
      <c r="D156" s="93"/>
      <c r="E156" s="93"/>
      <c r="F156" s="93"/>
      <c r="G156" s="94"/>
      <c r="H156" s="94"/>
    </row>
    <row r="157" spans="4:8" s="1" customFormat="1">
      <c r="D157" s="93"/>
      <c r="E157" s="93"/>
      <c r="F157" s="93"/>
      <c r="G157" s="94"/>
      <c r="H157" s="94"/>
    </row>
    <row r="158" spans="4:8" s="1" customFormat="1">
      <c r="D158" s="93"/>
      <c r="E158" s="93"/>
      <c r="F158" s="93"/>
      <c r="G158" s="94"/>
      <c r="H158" s="94"/>
    </row>
    <row r="159" spans="4:8" s="1" customFormat="1">
      <c r="D159" s="93"/>
      <c r="E159" s="93"/>
      <c r="F159" s="93"/>
      <c r="G159" s="94"/>
      <c r="H159" s="94"/>
    </row>
    <row r="160" spans="4:8" s="1" customFormat="1">
      <c r="D160" s="93"/>
      <c r="E160" s="93"/>
      <c r="F160" s="93"/>
      <c r="G160" s="94"/>
      <c r="H160" s="94"/>
    </row>
    <row r="161" spans="4:8" s="1" customFormat="1">
      <c r="D161" s="93"/>
      <c r="E161" s="93"/>
      <c r="F161" s="93"/>
      <c r="G161" s="94"/>
      <c r="H161" s="94"/>
    </row>
    <row r="162" spans="4:8" s="1" customFormat="1">
      <c r="D162" s="93"/>
      <c r="E162" s="93"/>
      <c r="F162" s="93"/>
      <c r="G162" s="94"/>
      <c r="H162" s="94"/>
    </row>
    <row r="163" spans="4:8" s="1" customFormat="1">
      <c r="D163" s="93"/>
      <c r="E163" s="93"/>
      <c r="F163" s="93"/>
      <c r="G163" s="94"/>
      <c r="H163" s="94"/>
    </row>
    <row r="164" spans="4:8" s="1" customFormat="1">
      <c r="D164" s="93"/>
      <c r="E164" s="93"/>
      <c r="F164" s="93"/>
      <c r="G164" s="94"/>
      <c r="H164" s="94"/>
    </row>
    <row r="165" spans="4:8" s="1" customFormat="1">
      <c r="D165" s="93"/>
      <c r="E165" s="93"/>
      <c r="F165" s="93"/>
      <c r="G165" s="94"/>
      <c r="H165" s="94"/>
    </row>
    <row r="166" spans="4:8" s="1" customFormat="1">
      <c r="D166" s="93"/>
      <c r="E166" s="93"/>
      <c r="F166" s="93"/>
      <c r="G166" s="94"/>
      <c r="H166" s="94"/>
    </row>
    <row r="167" spans="4:8" s="1" customFormat="1">
      <c r="D167" s="93"/>
      <c r="E167" s="93"/>
      <c r="F167" s="93"/>
      <c r="G167" s="94"/>
      <c r="H167" s="94"/>
    </row>
    <row r="168" spans="4:8" s="1" customFormat="1">
      <c r="D168" s="93"/>
      <c r="E168" s="93"/>
      <c r="F168" s="93"/>
      <c r="G168" s="94"/>
      <c r="H168" s="94"/>
    </row>
    <row r="169" spans="4:8" s="1" customFormat="1">
      <c r="D169" s="93"/>
      <c r="E169" s="93"/>
      <c r="F169" s="93"/>
      <c r="G169" s="94"/>
      <c r="H169" s="94"/>
    </row>
    <row r="170" spans="4:8" s="1" customFormat="1">
      <c r="D170" s="93"/>
      <c r="E170" s="93"/>
      <c r="F170" s="93"/>
      <c r="G170" s="94"/>
      <c r="H170" s="94"/>
    </row>
    <row r="171" spans="4:8" s="1" customFormat="1">
      <c r="D171" s="93"/>
      <c r="E171" s="93"/>
      <c r="F171" s="93"/>
      <c r="G171" s="94"/>
      <c r="H171" s="94"/>
    </row>
    <row r="172" spans="4:8" s="1" customFormat="1">
      <c r="D172" s="93"/>
      <c r="E172" s="93"/>
      <c r="F172" s="93"/>
      <c r="G172" s="94"/>
      <c r="H172" s="94"/>
    </row>
    <row r="173" spans="4:8" s="1" customFormat="1">
      <c r="D173" s="93"/>
      <c r="E173" s="93"/>
      <c r="F173" s="93"/>
      <c r="G173" s="94"/>
      <c r="H173" s="94"/>
    </row>
    <row r="174" spans="4:8" s="1" customFormat="1">
      <c r="D174" s="93"/>
      <c r="E174" s="93"/>
      <c r="F174" s="93"/>
      <c r="G174" s="94"/>
      <c r="H174" s="94"/>
    </row>
    <row r="175" spans="4:8" s="1" customFormat="1">
      <c r="D175" s="93"/>
      <c r="E175" s="93"/>
      <c r="F175" s="93"/>
      <c r="G175" s="94"/>
      <c r="H175" s="94"/>
    </row>
    <row r="176" spans="4:8" s="1" customFormat="1">
      <c r="D176" s="93"/>
      <c r="E176" s="93"/>
      <c r="F176" s="93"/>
      <c r="G176" s="94"/>
      <c r="H176" s="94"/>
    </row>
    <row r="177" spans="4:8" s="1" customFormat="1">
      <c r="D177" s="93"/>
      <c r="E177" s="93"/>
      <c r="F177" s="93"/>
      <c r="G177" s="94"/>
      <c r="H177" s="94"/>
    </row>
    <row r="178" spans="4:8" s="1" customFormat="1">
      <c r="D178" s="93"/>
      <c r="E178" s="93"/>
      <c r="F178" s="93"/>
      <c r="G178" s="94"/>
      <c r="H178" s="94"/>
    </row>
    <row r="179" spans="4:8" s="1" customFormat="1">
      <c r="D179" s="93"/>
      <c r="E179" s="93"/>
      <c r="F179" s="93"/>
      <c r="G179" s="94"/>
      <c r="H179" s="94"/>
    </row>
    <row r="180" spans="4:8" s="1" customFormat="1">
      <c r="D180" s="93"/>
      <c r="E180" s="93"/>
      <c r="F180" s="93"/>
      <c r="G180" s="94"/>
      <c r="H180" s="94"/>
    </row>
    <row r="181" spans="4:8" s="1" customFormat="1">
      <c r="D181" s="93"/>
      <c r="E181" s="93"/>
      <c r="F181" s="93"/>
      <c r="G181" s="94"/>
      <c r="H181" s="94"/>
    </row>
    <row r="182" spans="4:8" s="1" customFormat="1">
      <c r="D182" s="93"/>
      <c r="E182" s="93"/>
      <c r="F182" s="93"/>
      <c r="G182" s="94"/>
      <c r="H182" s="94"/>
    </row>
    <row r="183" spans="4:8" s="1" customFormat="1">
      <c r="D183" s="93"/>
      <c r="E183" s="93"/>
      <c r="F183" s="93"/>
      <c r="G183" s="94"/>
      <c r="H183" s="94"/>
    </row>
    <row r="184" spans="4:8" s="1" customFormat="1">
      <c r="D184" s="93"/>
      <c r="E184" s="93"/>
      <c r="F184" s="93"/>
      <c r="G184" s="94"/>
      <c r="H184" s="94"/>
    </row>
    <row r="185" spans="4:8" s="1" customFormat="1">
      <c r="D185" s="93"/>
      <c r="E185" s="93"/>
      <c r="F185" s="93"/>
      <c r="G185" s="94"/>
      <c r="H185" s="94"/>
    </row>
    <row r="186" spans="4:8" s="1" customFormat="1">
      <c r="D186" s="93"/>
      <c r="E186" s="93"/>
      <c r="F186" s="93"/>
      <c r="G186" s="94"/>
      <c r="H186" s="94"/>
    </row>
    <row r="187" spans="4:8" s="1" customFormat="1">
      <c r="D187" s="93"/>
      <c r="E187" s="93"/>
      <c r="F187" s="93"/>
      <c r="G187" s="94"/>
      <c r="H187" s="94"/>
    </row>
    <row r="188" spans="4:8" s="1" customFormat="1">
      <c r="D188" s="93"/>
      <c r="E188" s="93"/>
      <c r="F188" s="93"/>
      <c r="G188" s="94"/>
      <c r="H188" s="94"/>
    </row>
    <row r="189" spans="4:8" s="1" customFormat="1">
      <c r="D189" s="93"/>
      <c r="E189" s="93"/>
      <c r="F189" s="93"/>
      <c r="G189" s="94"/>
      <c r="H189" s="94"/>
    </row>
    <row r="190" spans="4:8" s="1" customFormat="1">
      <c r="D190" s="93"/>
      <c r="E190" s="93"/>
      <c r="F190" s="93"/>
      <c r="G190" s="94"/>
      <c r="H190" s="94"/>
    </row>
    <row r="191" spans="4:8" s="1" customFormat="1">
      <c r="D191" s="93"/>
      <c r="E191" s="93"/>
      <c r="F191" s="93"/>
      <c r="G191" s="94"/>
      <c r="H191" s="94"/>
    </row>
    <row r="192" spans="4:8" s="1" customFormat="1">
      <c r="D192" s="93"/>
      <c r="E192" s="93"/>
      <c r="F192" s="93"/>
      <c r="G192" s="94"/>
      <c r="H192" s="94"/>
    </row>
    <row r="193" spans="4:8" s="1" customFormat="1">
      <c r="D193" s="93"/>
      <c r="E193" s="93"/>
      <c r="F193" s="93"/>
      <c r="G193" s="94"/>
      <c r="H193" s="94"/>
    </row>
    <row r="194" spans="4:8" s="1" customFormat="1">
      <c r="D194" s="93"/>
      <c r="E194" s="93"/>
      <c r="F194" s="93"/>
      <c r="G194" s="94"/>
      <c r="H194" s="94"/>
    </row>
    <row r="195" spans="4:8" s="1" customFormat="1">
      <c r="D195" s="93"/>
      <c r="E195" s="93"/>
      <c r="F195" s="93"/>
      <c r="G195" s="94"/>
      <c r="H195" s="94"/>
    </row>
    <row r="196" spans="4:8" s="1" customFormat="1">
      <c r="D196" s="93"/>
      <c r="E196" s="93"/>
      <c r="F196" s="93"/>
      <c r="G196" s="94"/>
      <c r="H196" s="94"/>
    </row>
    <row r="197" spans="4:8" s="1" customFormat="1">
      <c r="D197" s="93"/>
      <c r="E197" s="93"/>
      <c r="F197" s="93"/>
      <c r="G197" s="94"/>
      <c r="H197" s="94"/>
    </row>
    <row r="198" spans="4:8" s="1" customFormat="1">
      <c r="D198" s="93"/>
      <c r="E198" s="93"/>
      <c r="F198" s="93"/>
      <c r="G198" s="94"/>
      <c r="H198" s="94"/>
    </row>
    <row r="199" spans="4:8" s="1" customFormat="1">
      <c r="D199" s="93"/>
      <c r="E199" s="93"/>
      <c r="F199" s="93"/>
      <c r="G199" s="94"/>
      <c r="H199" s="94"/>
    </row>
    <row r="200" spans="4:8" s="1" customFormat="1">
      <c r="D200" s="93"/>
      <c r="E200" s="93"/>
      <c r="F200" s="93"/>
      <c r="G200" s="94"/>
      <c r="H200" s="94"/>
    </row>
    <row r="201" spans="4:8" s="1" customFormat="1">
      <c r="D201" s="93"/>
      <c r="E201" s="93"/>
      <c r="F201" s="93"/>
      <c r="G201" s="94"/>
      <c r="H201" s="94"/>
    </row>
    <row r="202" spans="4:8" s="1" customFormat="1">
      <c r="D202" s="93"/>
      <c r="E202" s="93"/>
      <c r="F202" s="93"/>
      <c r="G202" s="94"/>
      <c r="H202" s="94"/>
    </row>
    <row r="203" spans="4:8" s="1" customFormat="1">
      <c r="D203" s="93"/>
      <c r="E203" s="93"/>
      <c r="F203" s="93"/>
      <c r="G203" s="94"/>
      <c r="H203" s="94"/>
    </row>
    <row r="204" spans="4:8" s="1" customFormat="1">
      <c r="D204" s="93"/>
      <c r="E204" s="93"/>
      <c r="F204" s="93"/>
      <c r="G204" s="94"/>
      <c r="H204" s="94"/>
    </row>
    <row r="205" spans="4:8" s="1" customFormat="1">
      <c r="D205" s="93"/>
      <c r="E205" s="93"/>
      <c r="F205" s="93"/>
      <c r="G205" s="94"/>
      <c r="H205" s="94"/>
    </row>
    <row r="206" spans="4:8" s="1" customFormat="1">
      <c r="D206" s="93"/>
      <c r="E206" s="93"/>
      <c r="F206" s="93"/>
      <c r="G206" s="94"/>
      <c r="H206" s="94"/>
    </row>
    <row r="207" spans="4:8" s="1" customFormat="1">
      <c r="D207" s="93"/>
      <c r="E207" s="93"/>
      <c r="F207" s="93"/>
      <c r="G207" s="94"/>
      <c r="H207" s="94"/>
    </row>
    <row r="208" spans="4:8" s="1" customFormat="1">
      <c r="D208" s="93"/>
      <c r="E208" s="93"/>
      <c r="F208" s="93"/>
      <c r="G208" s="94"/>
      <c r="H208" s="94"/>
    </row>
    <row r="209" spans="4:8" s="1" customFormat="1">
      <c r="D209" s="93"/>
      <c r="E209" s="93"/>
      <c r="F209" s="93"/>
      <c r="G209" s="94"/>
      <c r="H209" s="94"/>
    </row>
    <row r="210" spans="4:8" s="1" customFormat="1">
      <c r="D210" s="93"/>
      <c r="E210" s="93"/>
      <c r="F210" s="93"/>
      <c r="G210" s="94"/>
      <c r="H210" s="94"/>
    </row>
    <row r="211" spans="4:8" s="1" customFormat="1">
      <c r="D211" s="93"/>
      <c r="E211" s="93"/>
      <c r="F211" s="93"/>
      <c r="G211" s="94"/>
      <c r="H211" s="94"/>
    </row>
    <row r="212" spans="4:8" s="1" customFormat="1">
      <c r="D212" s="93"/>
      <c r="E212" s="93"/>
      <c r="F212" s="93"/>
      <c r="G212" s="94"/>
      <c r="H212" s="94"/>
    </row>
    <row r="213" spans="4:8" s="1" customFormat="1">
      <c r="D213" s="93"/>
      <c r="E213" s="93"/>
      <c r="F213" s="93"/>
      <c r="G213" s="94"/>
      <c r="H213" s="94"/>
    </row>
    <row r="214" spans="4:8" s="1" customFormat="1">
      <c r="D214" s="93"/>
      <c r="E214" s="93"/>
      <c r="F214" s="93"/>
      <c r="G214" s="94"/>
      <c r="H214" s="94"/>
    </row>
    <row r="215" spans="4:8" s="1" customFormat="1">
      <c r="D215" s="93"/>
      <c r="E215" s="93"/>
      <c r="F215" s="93"/>
      <c r="G215" s="94"/>
      <c r="H215" s="94"/>
    </row>
    <row r="216" spans="4:8" s="1" customFormat="1">
      <c r="D216" s="93"/>
      <c r="E216" s="93"/>
      <c r="F216" s="93"/>
      <c r="G216" s="94"/>
      <c r="H216" s="94"/>
    </row>
    <row r="217" spans="4:8" s="1" customFormat="1">
      <c r="D217" s="93"/>
      <c r="E217" s="93"/>
      <c r="F217" s="93"/>
      <c r="G217" s="94"/>
      <c r="H217" s="94"/>
    </row>
    <row r="218" spans="4:8" s="1" customFormat="1">
      <c r="D218" s="93"/>
      <c r="E218" s="93"/>
      <c r="F218" s="93"/>
      <c r="G218" s="94"/>
      <c r="H218" s="94"/>
    </row>
    <row r="219" spans="4:8" s="1" customFormat="1">
      <c r="D219" s="93"/>
      <c r="E219" s="93"/>
      <c r="F219" s="93"/>
      <c r="G219" s="94"/>
      <c r="H219" s="94"/>
    </row>
    <row r="220" spans="4:8" s="1" customFormat="1">
      <c r="D220" s="93"/>
      <c r="E220" s="93"/>
      <c r="F220" s="93"/>
      <c r="G220" s="94"/>
      <c r="H220" s="94"/>
    </row>
    <row r="221" spans="4:8" s="1" customFormat="1">
      <c r="D221" s="93"/>
      <c r="E221" s="93"/>
      <c r="F221" s="93"/>
      <c r="G221" s="94"/>
      <c r="H221" s="94"/>
    </row>
    <row r="222" spans="4:8" s="1" customFormat="1">
      <c r="D222" s="93"/>
      <c r="E222" s="93"/>
      <c r="F222" s="93"/>
      <c r="G222" s="94"/>
      <c r="H222" s="94"/>
    </row>
    <row r="223" spans="4:8" s="1" customFormat="1">
      <c r="D223" s="93"/>
      <c r="E223" s="93"/>
      <c r="F223" s="93"/>
      <c r="G223" s="94"/>
      <c r="H223" s="94"/>
    </row>
    <row r="224" spans="4:8" s="1" customFormat="1">
      <c r="D224" s="93"/>
      <c r="E224" s="93"/>
      <c r="F224" s="93"/>
      <c r="G224" s="94"/>
      <c r="H224" s="94"/>
    </row>
    <row r="225" spans="4:8" s="1" customFormat="1">
      <c r="D225" s="93"/>
      <c r="E225" s="93"/>
      <c r="F225" s="93"/>
      <c r="G225" s="94"/>
      <c r="H225" s="94"/>
    </row>
    <row r="226" spans="4:8" s="1" customFormat="1">
      <c r="D226" s="93"/>
      <c r="E226" s="93"/>
      <c r="F226" s="93"/>
      <c r="G226" s="94"/>
      <c r="H226" s="94"/>
    </row>
    <row r="227" spans="4:8" s="1" customFormat="1">
      <c r="D227" s="93"/>
      <c r="E227" s="93"/>
      <c r="F227" s="93"/>
      <c r="G227" s="94"/>
      <c r="H227" s="94"/>
    </row>
    <row r="228" spans="4:8" s="1" customFormat="1">
      <c r="D228" s="93"/>
      <c r="E228" s="93"/>
      <c r="F228" s="93"/>
      <c r="G228" s="94"/>
      <c r="H228" s="94"/>
    </row>
    <row r="229" spans="4:8" s="1" customFormat="1">
      <c r="D229" s="93"/>
      <c r="E229" s="93"/>
      <c r="F229" s="93"/>
      <c r="G229" s="94"/>
      <c r="H229" s="94"/>
    </row>
    <row r="230" spans="4:8" s="1" customFormat="1">
      <c r="D230" s="93"/>
      <c r="E230" s="93"/>
      <c r="F230" s="93"/>
      <c r="G230" s="94"/>
      <c r="H230" s="94"/>
    </row>
    <row r="231" spans="4:8" s="1" customFormat="1">
      <c r="D231" s="93"/>
      <c r="E231" s="93"/>
      <c r="F231" s="93"/>
      <c r="G231" s="94"/>
      <c r="H231" s="94"/>
    </row>
    <row r="232" spans="4:8" s="1" customFormat="1">
      <c r="D232" s="93"/>
      <c r="E232" s="93"/>
      <c r="F232" s="93"/>
      <c r="G232" s="94"/>
      <c r="H232" s="94"/>
    </row>
    <row r="233" spans="4:8" s="1" customFormat="1">
      <c r="D233" s="93"/>
      <c r="E233" s="93"/>
      <c r="F233" s="93"/>
      <c r="G233" s="94"/>
      <c r="H233" s="94"/>
    </row>
    <row r="234" spans="4:8" s="1" customFormat="1">
      <c r="D234" s="93"/>
      <c r="E234" s="93"/>
      <c r="F234" s="93"/>
      <c r="G234" s="94"/>
      <c r="H234" s="94"/>
    </row>
    <row r="235" spans="4:8" s="1" customFormat="1">
      <c r="D235" s="93"/>
      <c r="E235" s="93"/>
      <c r="F235" s="93"/>
      <c r="G235" s="94"/>
      <c r="H235" s="94"/>
    </row>
    <row r="236" spans="4:8" s="1" customFormat="1">
      <c r="D236" s="93"/>
      <c r="E236" s="93"/>
      <c r="F236" s="93"/>
      <c r="G236" s="94"/>
      <c r="H236" s="94"/>
    </row>
    <row r="237" spans="4:8" s="1" customFormat="1">
      <c r="D237" s="93"/>
      <c r="E237" s="93"/>
      <c r="F237" s="93"/>
      <c r="G237" s="94"/>
      <c r="H237" s="94"/>
    </row>
    <row r="238" spans="4:8" s="1" customFormat="1">
      <c r="D238" s="93"/>
      <c r="E238" s="93"/>
      <c r="F238" s="93"/>
      <c r="G238" s="94"/>
      <c r="H238" s="94"/>
    </row>
    <row r="239" spans="4:8" s="1" customFormat="1">
      <c r="D239" s="93"/>
      <c r="E239" s="93"/>
      <c r="F239" s="93"/>
      <c r="G239" s="94"/>
      <c r="H239" s="94"/>
    </row>
    <row r="240" spans="4:8" s="1" customFormat="1">
      <c r="D240" s="93"/>
      <c r="E240" s="93"/>
      <c r="F240" s="93"/>
      <c r="G240" s="94"/>
      <c r="H240" s="94"/>
    </row>
    <row r="241" spans="4:8" s="1" customFormat="1">
      <c r="D241" s="93"/>
      <c r="E241" s="93"/>
      <c r="F241" s="93"/>
      <c r="G241" s="94"/>
      <c r="H241" s="94"/>
    </row>
    <row r="242" spans="4:8" s="1" customFormat="1">
      <c r="D242" s="93"/>
      <c r="E242" s="93"/>
      <c r="F242" s="93"/>
      <c r="G242" s="94"/>
      <c r="H242" s="94"/>
    </row>
    <row r="243" spans="4:8" s="1" customFormat="1">
      <c r="D243" s="93"/>
      <c r="E243" s="93"/>
      <c r="F243" s="93"/>
      <c r="G243" s="94"/>
      <c r="H243" s="94"/>
    </row>
    <row r="244" spans="4:8" s="1" customFormat="1">
      <c r="D244" s="93"/>
      <c r="E244" s="93"/>
      <c r="F244" s="93"/>
      <c r="G244" s="94"/>
      <c r="H244" s="94"/>
    </row>
    <row r="245" spans="4:8" s="1" customFormat="1">
      <c r="D245" s="93"/>
      <c r="E245" s="93"/>
      <c r="F245" s="93"/>
      <c r="G245" s="94"/>
      <c r="H245" s="94"/>
    </row>
    <row r="246" spans="4:8" s="1" customFormat="1">
      <c r="D246" s="93"/>
      <c r="E246" s="93"/>
      <c r="F246" s="93"/>
      <c r="G246" s="94"/>
      <c r="H246" s="94"/>
    </row>
    <row r="247" spans="4:8" s="1" customFormat="1">
      <c r="D247" s="93"/>
      <c r="E247" s="93"/>
      <c r="F247" s="93"/>
      <c r="G247" s="94"/>
      <c r="H247" s="94"/>
    </row>
    <row r="248" spans="4:8" s="1" customFormat="1">
      <c r="D248" s="93"/>
      <c r="E248" s="93"/>
      <c r="F248" s="93"/>
      <c r="G248" s="94"/>
      <c r="H248" s="94"/>
    </row>
    <row r="249" spans="4:8" s="1" customFormat="1">
      <c r="D249" s="93"/>
      <c r="E249" s="93"/>
      <c r="F249" s="93"/>
      <c r="G249" s="94"/>
      <c r="H249" s="94"/>
    </row>
    <row r="250" spans="4:8" s="1" customFormat="1">
      <c r="D250" s="93"/>
      <c r="E250" s="93"/>
      <c r="F250" s="93"/>
      <c r="G250" s="94"/>
      <c r="H250" s="94"/>
    </row>
    <row r="251" spans="4:8" s="1" customFormat="1">
      <c r="D251" s="93"/>
      <c r="E251" s="93"/>
      <c r="F251" s="93"/>
      <c r="G251" s="94"/>
      <c r="H251" s="94"/>
    </row>
    <row r="252" spans="4:8" s="1" customFormat="1">
      <c r="D252" s="93"/>
      <c r="E252" s="93"/>
      <c r="F252" s="93"/>
      <c r="G252" s="94"/>
      <c r="H252" s="94"/>
    </row>
    <row r="253" spans="4:8" s="1" customFormat="1">
      <c r="D253" s="93"/>
      <c r="E253" s="93"/>
      <c r="F253" s="93"/>
      <c r="G253" s="94"/>
      <c r="H253" s="94"/>
    </row>
    <row r="254" spans="4:8" s="1" customFormat="1">
      <c r="D254" s="93"/>
      <c r="E254" s="93"/>
      <c r="F254" s="93"/>
      <c r="G254" s="94"/>
      <c r="H254" s="94"/>
    </row>
    <row r="255" spans="4:8" s="1" customFormat="1">
      <c r="D255" s="93"/>
      <c r="E255" s="93"/>
      <c r="F255" s="93"/>
      <c r="G255" s="94"/>
      <c r="H255" s="94"/>
    </row>
    <row r="256" spans="4:8" s="1" customFormat="1">
      <c r="D256" s="93"/>
      <c r="E256" s="93"/>
      <c r="F256" s="93"/>
      <c r="G256" s="94"/>
      <c r="H256" s="94"/>
    </row>
    <row r="257" spans="4:8" s="1" customFormat="1">
      <c r="D257" s="93"/>
      <c r="E257" s="93"/>
      <c r="F257" s="93"/>
      <c r="G257" s="94"/>
      <c r="H257" s="94"/>
    </row>
    <row r="258" spans="4:8" s="1" customFormat="1">
      <c r="D258" s="93"/>
      <c r="E258" s="93"/>
      <c r="F258" s="93"/>
      <c r="G258" s="94"/>
      <c r="H258" s="94"/>
    </row>
    <row r="259" spans="4:8" s="1" customFormat="1">
      <c r="D259" s="93"/>
      <c r="E259" s="93"/>
      <c r="F259" s="93"/>
      <c r="G259" s="94"/>
      <c r="H259" s="94"/>
    </row>
    <row r="260" spans="4:8" s="1" customFormat="1">
      <c r="D260" s="93"/>
      <c r="E260" s="93"/>
      <c r="F260" s="93"/>
      <c r="G260" s="94"/>
      <c r="H260" s="94"/>
    </row>
    <row r="261" spans="4:8" s="1" customFormat="1">
      <c r="D261" s="93"/>
      <c r="E261" s="93"/>
      <c r="F261" s="93"/>
      <c r="G261" s="94"/>
      <c r="H261" s="94"/>
    </row>
    <row r="262" spans="4:8" s="1" customFormat="1">
      <c r="D262" s="93"/>
      <c r="E262" s="93"/>
      <c r="F262" s="93"/>
      <c r="G262" s="94"/>
      <c r="H262" s="94"/>
    </row>
    <row r="263" spans="4:8" s="1" customFormat="1">
      <c r="D263" s="93"/>
      <c r="E263" s="93"/>
      <c r="F263" s="93"/>
      <c r="G263" s="94"/>
      <c r="H263" s="94"/>
    </row>
    <row r="264" spans="4:8" s="1" customFormat="1">
      <c r="D264" s="93"/>
      <c r="E264" s="93"/>
      <c r="F264" s="93"/>
      <c r="G264" s="94"/>
      <c r="H264" s="94"/>
    </row>
    <row r="265" spans="4:8" s="1" customFormat="1">
      <c r="D265" s="93"/>
      <c r="E265" s="93"/>
      <c r="F265" s="93"/>
      <c r="G265" s="94"/>
      <c r="H265" s="94"/>
    </row>
    <row r="266" spans="4:8" s="1" customFormat="1">
      <c r="D266" s="93"/>
      <c r="E266" s="93"/>
      <c r="F266" s="93"/>
      <c r="G266" s="94"/>
      <c r="H266" s="94"/>
    </row>
    <row r="267" spans="4:8" s="1" customFormat="1">
      <c r="D267" s="93"/>
      <c r="E267" s="93"/>
      <c r="F267" s="93"/>
      <c r="G267" s="94"/>
      <c r="H267" s="94"/>
    </row>
    <row r="268" spans="4:8" s="1" customFormat="1">
      <c r="D268" s="93"/>
      <c r="E268" s="93"/>
      <c r="F268" s="93"/>
      <c r="G268" s="94"/>
      <c r="H268" s="94"/>
    </row>
    <row r="269" spans="4:8" s="1" customFormat="1">
      <c r="D269" s="93"/>
      <c r="E269" s="93"/>
      <c r="F269" s="93"/>
      <c r="G269" s="94"/>
      <c r="H269" s="94"/>
    </row>
    <row r="270" spans="4:8" s="1" customFormat="1">
      <c r="D270" s="93"/>
      <c r="E270" s="93"/>
      <c r="F270" s="93"/>
      <c r="G270" s="94"/>
      <c r="H270" s="94"/>
    </row>
    <row r="271" spans="4:8" s="1" customFormat="1">
      <c r="D271" s="93"/>
      <c r="E271" s="93"/>
      <c r="F271" s="93"/>
      <c r="G271" s="94"/>
      <c r="H271" s="94"/>
    </row>
    <row r="272" spans="4:8" s="1" customFormat="1">
      <c r="D272" s="93"/>
      <c r="E272" s="93"/>
      <c r="F272" s="93"/>
      <c r="G272" s="94"/>
      <c r="H272" s="94"/>
    </row>
    <row r="273" spans="4:8" s="1" customFormat="1">
      <c r="D273" s="93"/>
      <c r="E273" s="93"/>
      <c r="F273" s="93"/>
      <c r="G273" s="94"/>
      <c r="H273" s="94"/>
    </row>
    <row r="274" spans="4:8" s="1" customFormat="1">
      <c r="D274" s="93"/>
      <c r="E274" s="93"/>
      <c r="F274" s="93"/>
      <c r="G274" s="94"/>
      <c r="H274" s="94"/>
    </row>
    <row r="275" spans="4:8" s="1" customFormat="1">
      <c r="D275" s="93"/>
      <c r="E275" s="93"/>
      <c r="F275" s="93"/>
      <c r="G275" s="94"/>
      <c r="H275" s="94"/>
    </row>
    <row r="276" spans="4:8" s="1" customFormat="1">
      <c r="D276" s="93"/>
      <c r="E276" s="93"/>
      <c r="F276" s="93"/>
      <c r="G276" s="94"/>
      <c r="H276" s="94"/>
    </row>
    <row r="277" spans="4:8" s="1" customFormat="1">
      <c r="D277" s="93"/>
      <c r="E277" s="93"/>
      <c r="F277" s="93"/>
      <c r="G277" s="94"/>
      <c r="H277" s="94"/>
    </row>
    <row r="278" spans="4:8" s="1" customFormat="1">
      <c r="D278" s="93"/>
      <c r="E278" s="93"/>
      <c r="F278" s="93"/>
      <c r="G278" s="94"/>
      <c r="H278" s="94"/>
    </row>
    <row r="279" spans="4:8" s="1" customFormat="1">
      <c r="D279" s="93"/>
      <c r="E279" s="93"/>
      <c r="F279" s="93"/>
      <c r="G279" s="94"/>
      <c r="H279" s="94"/>
    </row>
    <row r="280" spans="4:8" s="1" customFormat="1">
      <c r="D280" s="93"/>
      <c r="E280" s="93"/>
      <c r="F280" s="93"/>
      <c r="G280" s="94"/>
      <c r="H280" s="94"/>
    </row>
    <row r="281" spans="4:8" s="1" customFormat="1">
      <c r="D281" s="93"/>
      <c r="E281" s="93"/>
      <c r="F281" s="93"/>
      <c r="G281" s="94"/>
      <c r="H281" s="94"/>
    </row>
    <row r="282" spans="4:8" s="1" customFormat="1">
      <c r="D282" s="93"/>
      <c r="E282" s="93"/>
      <c r="F282" s="93"/>
      <c r="G282" s="94"/>
      <c r="H282" s="94"/>
    </row>
    <row r="283" spans="4:8" s="1" customFormat="1">
      <c r="D283" s="93"/>
      <c r="E283" s="93"/>
      <c r="F283" s="93"/>
      <c r="G283" s="94"/>
      <c r="H283" s="94"/>
    </row>
    <row r="284" spans="4:8" s="1" customFormat="1">
      <c r="D284" s="93"/>
      <c r="E284" s="93"/>
      <c r="F284" s="93"/>
      <c r="G284" s="94"/>
      <c r="H284" s="94"/>
    </row>
    <row r="285" spans="4:8" s="1" customFormat="1">
      <c r="D285" s="93"/>
      <c r="E285" s="93"/>
      <c r="F285" s="93"/>
      <c r="G285" s="94"/>
      <c r="H285" s="94"/>
    </row>
    <row r="286" spans="4:8" s="1" customFormat="1">
      <c r="D286" s="93"/>
      <c r="E286" s="93"/>
      <c r="F286" s="93"/>
      <c r="G286" s="94"/>
      <c r="H286" s="94"/>
    </row>
    <row r="287" spans="4:8" s="1" customFormat="1">
      <c r="D287" s="93"/>
      <c r="E287" s="93"/>
      <c r="F287" s="93"/>
      <c r="G287" s="94"/>
      <c r="H287" s="94"/>
    </row>
    <row r="288" spans="4:8" s="1" customFormat="1">
      <c r="D288" s="93"/>
      <c r="E288" s="93"/>
      <c r="F288" s="93"/>
      <c r="G288" s="94"/>
      <c r="H288" s="94"/>
    </row>
    <row r="289" spans="4:8" s="1" customFormat="1">
      <c r="D289" s="93"/>
      <c r="E289" s="93"/>
      <c r="F289" s="93"/>
      <c r="G289" s="94"/>
      <c r="H289" s="94"/>
    </row>
    <row r="290" spans="4:8" s="1" customFormat="1">
      <c r="D290" s="93"/>
      <c r="E290" s="93"/>
      <c r="F290" s="93"/>
      <c r="G290" s="94"/>
      <c r="H290" s="94"/>
    </row>
    <row r="291" spans="4:8" s="1" customFormat="1">
      <c r="D291" s="93"/>
      <c r="E291" s="93"/>
      <c r="F291" s="93"/>
      <c r="G291" s="94"/>
      <c r="H291" s="94"/>
    </row>
    <row r="292" spans="4:8" s="1" customFormat="1">
      <c r="D292" s="93"/>
      <c r="E292" s="93"/>
      <c r="F292" s="93"/>
      <c r="G292" s="94"/>
      <c r="H292" s="94"/>
    </row>
    <row r="293" spans="4:8" s="1" customFormat="1">
      <c r="D293" s="93"/>
      <c r="E293" s="93"/>
      <c r="F293" s="93"/>
      <c r="G293" s="94"/>
      <c r="H293" s="94"/>
    </row>
    <row r="294" spans="4:8" s="1" customFormat="1">
      <c r="D294" s="93"/>
      <c r="E294" s="93"/>
      <c r="F294" s="93"/>
      <c r="G294" s="94"/>
      <c r="H294" s="94"/>
    </row>
    <row r="295" spans="4:8" s="1" customFormat="1">
      <c r="D295" s="93"/>
      <c r="E295" s="93"/>
      <c r="F295" s="93"/>
      <c r="G295" s="94"/>
      <c r="H295" s="94"/>
    </row>
    <row r="296" spans="4:8" s="1" customFormat="1">
      <c r="D296" s="93"/>
      <c r="E296" s="93"/>
      <c r="F296" s="93"/>
      <c r="G296" s="94"/>
      <c r="H296" s="94"/>
    </row>
    <row r="297" spans="4:8" s="1" customFormat="1">
      <c r="D297" s="93"/>
      <c r="E297" s="93"/>
      <c r="F297" s="93"/>
      <c r="G297" s="94"/>
      <c r="H297" s="94"/>
    </row>
    <row r="298" spans="4:8" s="1" customFormat="1">
      <c r="D298" s="93"/>
      <c r="E298" s="93"/>
      <c r="F298" s="93"/>
      <c r="G298" s="94"/>
      <c r="H298" s="94"/>
    </row>
    <row r="299" spans="4:8" s="1" customFormat="1">
      <c r="D299" s="93"/>
      <c r="E299" s="93"/>
      <c r="F299" s="93"/>
      <c r="G299" s="94"/>
      <c r="H299" s="94"/>
    </row>
    <row r="300" spans="4:8" s="1" customFormat="1">
      <c r="D300" s="93"/>
      <c r="E300" s="93"/>
      <c r="F300" s="93"/>
      <c r="G300" s="94"/>
      <c r="H300" s="94"/>
    </row>
    <row r="301" spans="4:8" s="1" customFormat="1">
      <c r="D301" s="93"/>
      <c r="E301" s="93"/>
      <c r="F301" s="93"/>
      <c r="G301" s="94"/>
      <c r="H301" s="94"/>
    </row>
    <row r="302" spans="4:8" s="1" customFormat="1">
      <c r="D302" s="93"/>
      <c r="E302" s="93"/>
      <c r="F302" s="93"/>
      <c r="G302" s="94"/>
      <c r="H302" s="94"/>
    </row>
    <row r="303" spans="4:8" s="1" customFormat="1">
      <c r="D303" s="93"/>
      <c r="E303" s="93"/>
      <c r="F303" s="93"/>
      <c r="G303" s="94"/>
      <c r="H303" s="94"/>
    </row>
    <row r="304" spans="4:8" s="1" customFormat="1">
      <c r="D304" s="93"/>
      <c r="E304" s="93"/>
      <c r="F304" s="93"/>
      <c r="G304" s="94"/>
      <c r="H304" s="94"/>
    </row>
    <row r="305" spans="4:8" s="1" customFormat="1">
      <c r="D305" s="93"/>
      <c r="E305" s="93"/>
      <c r="F305" s="93"/>
      <c r="G305" s="94"/>
      <c r="H305" s="94"/>
    </row>
    <row r="306" spans="4:8" s="1" customFormat="1">
      <c r="D306" s="93"/>
      <c r="E306" s="93"/>
      <c r="F306" s="93"/>
      <c r="G306" s="94"/>
      <c r="H306" s="94"/>
    </row>
    <row r="307" spans="4:8" s="1" customFormat="1">
      <c r="D307" s="93"/>
      <c r="E307" s="93"/>
      <c r="F307" s="93"/>
      <c r="G307" s="94"/>
      <c r="H307" s="94"/>
    </row>
    <row r="308" spans="4:8" s="1" customFormat="1">
      <c r="D308" s="93"/>
      <c r="E308" s="93"/>
      <c r="F308" s="93"/>
      <c r="G308" s="94"/>
      <c r="H308" s="94"/>
    </row>
    <row r="309" spans="4:8" s="1" customFormat="1">
      <c r="D309" s="93"/>
      <c r="E309" s="93"/>
      <c r="F309" s="93"/>
      <c r="G309" s="94"/>
      <c r="H309" s="94"/>
    </row>
    <row r="310" spans="4:8" s="1" customFormat="1">
      <c r="D310" s="93"/>
      <c r="E310" s="93"/>
      <c r="F310" s="93"/>
      <c r="G310" s="94"/>
      <c r="H310" s="94"/>
    </row>
    <row r="311" spans="4:8" s="1" customFormat="1">
      <c r="D311" s="93"/>
      <c r="E311" s="93"/>
      <c r="F311" s="93"/>
      <c r="G311" s="94"/>
      <c r="H311" s="94"/>
    </row>
    <row r="312" spans="4:8" s="1" customFormat="1">
      <c r="D312" s="93"/>
      <c r="E312" s="93"/>
      <c r="F312" s="93"/>
      <c r="G312" s="94"/>
      <c r="H312" s="94"/>
    </row>
    <row r="313" spans="4:8" s="1" customFormat="1">
      <c r="D313" s="93"/>
      <c r="E313" s="93"/>
      <c r="F313" s="93"/>
      <c r="G313" s="94"/>
      <c r="H313" s="94"/>
    </row>
    <row r="314" spans="4:8" s="1" customFormat="1">
      <c r="D314" s="93"/>
      <c r="E314" s="93"/>
      <c r="F314" s="93"/>
      <c r="G314" s="94"/>
      <c r="H314" s="94"/>
    </row>
    <row r="315" spans="4:8" s="1" customFormat="1">
      <c r="D315" s="93"/>
      <c r="E315" s="93"/>
      <c r="F315" s="93"/>
      <c r="G315" s="94"/>
      <c r="H315" s="94"/>
    </row>
    <row r="316" spans="4:8" s="1" customFormat="1">
      <c r="D316" s="93"/>
      <c r="E316" s="93"/>
      <c r="F316" s="93"/>
      <c r="G316" s="94"/>
      <c r="H316" s="94"/>
    </row>
    <row r="317" spans="4:8" s="1" customFormat="1">
      <c r="D317" s="93"/>
      <c r="E317" s="93"/>
      <c r="F317" s="93"/>
      <c r="G317" s="94"/>
      <c r="H317" s="94"/>
    </row>
    <row r="318" spans="4:8" s="1" customFormat="1">
      <c r="D318" s="93"/>
      <c r="E318" s="93"/>
      <c r="F318" s="93"/>
      <c r="G318" s="94"/>
      <c r="H318" s="94"/>
    </row>
    <row r="319" spans="4:8" s="1" customFormat="1">
      <c r="D319" s="93"/>
      <c r="E319" s="93"/>
      <c r="F319" s="93"/>
      <c r="G319" s="94"/>
      <c r="H319" s="94"/>
    </row>
    <row r="320" spans="4:8" s="1" customFormat="1">
      <c r="D320" s="93"/>
      <c r="E320" s="93"/>
      <c r="F320" s="93"/>
      <c r="G320" s="94"/>
      <c r="H320" s="94"/>
    </row>
    <row r="321" spans="4:8" s="1" customFormat="1">
      <c r="D321" s="93"/>
      <c r="E321" s="93"/>
      <c r="F321" s="93"/>
      <c r="G321" s="94"/>
      <c r="H321" s="94"/>
    </row>
    <row r="322" spans="4:8" s="1" customFormat="1">
      <c r="D322" s="93"/>
      <c r="E322" s="93"/>
      <c r="F322" s="93"/>
      <c r="G322" s="94"/>
      <c r="H322" s="94"/>
    </row>
    <row r="323" spans="4:8" s="1" customFormat="1">
      <c r="D323" s="93"/>
      <c r="E323" s="93"/>
      <c r="F323" s="93"/>
      <c r="G323" s="94"/>
      <c r="H323" s="94"/>
    </row>
    <row r="324" spans="4:8" s="1" customFormat="1">
      <c r="D324" s="93"/>
      <c r="E324" s="93"/>
      <c r="F324" s="93"/>
      <c r="G324" s="94"/>
      <c r="H324" s="94"/>
    </row>
    <row r="325" spans="4:8" s="1" customFormat="1">
      <c r="D325" s="93"/>
      <c r="E325" s="93"/>
      <c r="F325" s="93"/>
      <c r="G325" s="94"/>
      <c r="H325" s="94"/>
    </row>
    <row r="326" spans="4:8" s="1" customFormat="1">
      <c r="D326" s="93"/>
      <c r="E326" s="93"/>
      <c r="F326" s="93"/>
      <c r="G326" s="94"/>
      <c r="H326" s="94"/>
    </row>
    <row r="327" spans="4:8" s="1" customFormat="1">
      <c r="D327" s="93"/>
      <c r="E327" s="93"/>
      <c r="F327" s="93"/>
      <c r="G327" s="94"/>
      <c r="H327" s="94"/>
    </row>
    <row r="328" spans="4:8" s="1" customFormat="1">
      <c r="D328" s="93"/>
      <c r="E328" s="93"/>
      <c r="F328" s="93"/>
      <c r="G328" s="94"/>
      <c r="H328" s="94"/>
    </row>
    <row r="329" spans="4:8" s="1" customFormat="1">
      <c r="D329" s="93"/>
      <c r="E329" s="93"/>
      <c r="F329" s="93"/>
      <c r="G329" s="94"/>
      <c r="H329" s="94"/>
    </row>
    <row r="330" spans="4:8" s="1" customFormat="1">
      <c r="D330" s="93"/>
      <c r="E330" s="93"/>
      <c r="F330" s="93"/>
      <c r="G330" s="94"/>
      <c r="H330" s="94"/>
    </row>
    <row r="331" spans="4:8" s="1" customFormat="1">
      <c r="D331" s="93"/>
      <c r="E331" s="93"/>
      <c r="F331" s="93"/>
      <c r="G331" s="94"/>
      <c r="H331" s="94"/>
    </row>
    <row r="332" spans="4:8" s="1" customFormat="1">
      <c r="D332" s="93"/>
      <c r="E332" s="93"/>
      <c r="F332" s="93"/>
      <c r="G332" s="94"/>
      <c r="H332" s="94"/>
    </row>
    <row r="333" spans="4:8" s="1" customFormat="1">
      <c r="D333" s="93"/>
      <c r="E333" s="93"/>
      <c r="F333" s="93"/>
      <c r="G333" s="94"/>
      <c r="H333" s="94"/>
    </row>
    <row r="334" spans="4:8" s="1" customFormat="1">
      <c r="D334" s="93"/>
      <c r="E334" s="93"/>
      <c r="F334" s="93"/>
      <c r="G334" s="94"/>
      <c r="H334" s="94"/>
    </row>
    <row r="335" spans="4:8" s="1" customFormat="1">
      <c r="D335" s="93"/>
      <c r="E335" s="93"/>
      <c r="F335" s="93"/>
      <c r="G335" s="94"/>
      <c r="H335" s="94"/>
    </row>
    <row r="336" spans="4:8" s="1" customFormat="1">
      <c r="D336" s="93"/>
      <c r="E336" s="93"/>
      <c r="F336" s="93"/>
      <c r="G336" s="94"/>
      <c r="H336" s="94"/>
    </row>
    <row r="337" spans="4:8" s="1" customFormat="1">
      <c r="D337" s="93"/>
      <c r="E337" s="93"/>
      <c r="F337" s="93"/>
      <c r="G337" s="94"/>
      <c r="H337" s="94"/>
    </row>
    <row r="338" spans="4:8" s="1" customFormat="1">
      <c r="D338" s="93"/>
      <c r="E338" s="93"/>
      <c r="F338" s="93"/>
      <c r="G338" s="94"/>
      <c r="H338" s="94"/>
    </row>
    <row r="339" spans="4:8" s="1" customFormat="1">
      <c r="D339" s="93"/>
      <c r="E339" s="93"/>
      <c r="F339" s="93"/>
      <c r="G339" s="94"/>
      <c r="H339" s="94"/>
    </row>
    <row r="340" spans="4:8" s="1" customFormat="1">
      <c r="D340" s="93"/>
      <c r="E340" s="93"/>
      <c r="F340" s="93"/>
      <c r="G340" s="94"/>
      <c r="H340" s="94"/>
    </row>
    <row r="341" spans="4:8" s="1" customFormat="1">
      <c r="D341" s="93"/>
      <c r="E341" s="93"/>
      <c r="F341" s="93"/>
      <c r="G341" s="94"/>
      <c r="H341" s="94"/>
    </row>
    <row r="342" spans="4:8" s="1" customFormat="1">
      <c r="D342" s="93"/>
      <c r="E342" s="93"/>
      <c r="F342" s="93"/>
      <c r="G342" s="94"/>
      <c r="H342" s="94"/>
    </row>
    <row r="343" spans="4:8" s="1" customFormat="1">
      <c r="D343" s="93"/>
      <c r="E343" s="93"/>
      <c r="F343" s="93"/>
      <c r="G343" s="94"/>
      <c r="H343" s="94"/>
    </row>
    <row r="344" spans="4:8" s="1" customFormat="1">
      <c r="D344" s="93"/>
      <c r="E344" s="93"/>
      <c r="F344" s="93"/>
      <c r="G344" s="94"/>
      <c r="H344" s="94"/>
    </row>
    <row r="345" spans="4:8" s="1" customFormat="1">
      <c r="D345" s="93"/>
      <c r="E345" s="93"/>
      <c r="F345" s="93"/>
      <c r="G345" s="94"/>
      <c r="H345" s="94"/>
    </row>
    <row r="346" spans="4:8" s="1" customFormat="1">
      <c r="D346" s="93"/>
      <c r="E346" s="93"/>
      <c r="F346" s="93"/>
      <c r="G346" s="94"/>
      <c r="H346" s="94"/>
    </row>
    <row r="347" spans="4:8" s="1" customFormat="1">
      <c r="D347" s="93"/>
      <c r="E347" s="93"/>
      <c r="F347" s="93"/>
      <c r="G347" s="94"/>
      <c r="H347" s="94"/>
    </row>
    <row r="348" spans="4:8" s="1" customFormat="1">
      <c r="D348" s="93"/>
      <c r="E348" s="93"/>
      <c r="F348" s="93"/>
      <c r="G348" s="94"/>
      <c r="H348" s="94"/>
    </row>
    <row r="349" spans="4:8" s="1" customFormat="1">
      <c r="D349" s="93"/>
      <c r="E349" s="93"/>
      <c r="F349" s="93"/>
      <c r="G349" s="94"/>
      <c r="H349" s="94"/>
    </row>
    <row r="350" spans="4:8" s="1" customFormat="1">
      <c r="D350" s="93"/>
      <c r="E350" s="93"/>
      <c r="F350" s="93"/>
      <c r="G350" s="94"/>
      <c r="H350" s="94"/>
    </row>
    <row r="351" spans="4:8" s="1" customFormat="1">
      <c r="D351" s="93"/>
      <c r="E351" s="93"/>
      <c r="F351" s="93"/>
      <c r="G351" s="94"/>
      <c r="H351" s="94"/>
    </row>
    <row r="352" spans="4:8" s="1" customFormat="1">
      <c r="D352" s="93"/>
      <c r="E352" s="93"/>
      <c r="F352" s="93"/>
      <c r="G352" s="94"/>
      <c r="H352" s="94"/>
    </row>
    <row r="353" spans="4:8" s="1" customFormat="1">
      <c r="D353" s="93"/>
      <c r="E353" s="93"/>
      <c r="F353" s="93"/>
      <c r="G353" s="94"/>
      <c r="H353" s="94"/>
    </row>
    <row r="354" spans="4:8" s="1" customFormat="1">
      <c r="D354" s="93"/>
      <c r="E354" s="93"/>
      <c r="F354" s="93"/>
      <c r="G354" s="94"/>
      <c r="H354" s="94"/>
    </row>
    <row r="355" spans="4:8" s="1" customFormat="1">
      <c r="D355" s="93"/>
      <c r="E355" s="93"/>
      <c r="F355" s="93"/>
      <c r="G355" s="94"/>
      <c r="H355" s="94"/>
    </row>
    <row r="356" spans="4:8" s="1" customFormat="1">
      <c r="D356" s="93"/>
      <c r="E356" s="93"/>
      <c r="F356" s="93"/>
      <c r="G356" s="94"/>
      <c r="H356" s="94"/>
    </row>
    <row r="357" spans="4:8" s="1" customFormat="1">
      <c r="D357" s="93"/>
      <c r="E357" s="93"/>
      <c r="F357" s="93"/>
      <c r="G357" s="94"/>
      <c r="H357" s="94"/>
    </row>
    <row r="358" spans="4:8" s="1" customFormat="1">
      <c r="D358" s="93"/>
      <c r="E358" s="93"/>
      <c r="F358" s="93"/>
      <c r="G358" s="94"/>
      <c r="H358" s="94"/>
    </row>
    <row r="359" spans="4:8" s="1" customFormat="1">
      <c r="D359" s="93"/>
      <c r="E359" s="93"/>
      <c r="F359" s="93"/>
      <c r="G359" s="94"/>
      <c r="H359" s="94"/>
    </row>
    <row r="360" spans="4:8" s="1" customFormat="1">
      <c r="D360" s="93"/>
      <c r="E360" s="93"/>
      <c r="F360" s="93"/>
      <c r="G360" s="94"/>
      <c r="H360" s="94"/>
    </row>
    <row r="361" spans="4:8" s="1" customFormat="1">
      <c r="D361" s="93"/>
      <c r="E361" s="93"/>
      <c r="F361" s="93"/>
      <c r="G361" s="94"/>
      <c r="H361" s="94"/>
    </row>
    <row r="362" spans="4:8" s="1" customFormat="1">
      <c r="D362" s="93"/>
      <c r="E362" s="93"/>
      <c r="F362" s="93"/>
      <c r="G362" s="94"/>
      <c r="H362" s="94"/>
    </row>
    <row r="363" spans="4:8" s="1" customFormat="1">
      <c r="D363" s="93"/>
      <c r="E363" s="93"/>
      <c r="F363" s="93"/>
      <c r="G363" s="94"/>
      <c r="H363" s="94"/>
    </row>
    <row r="364" spans="4:8" s="1" customFormat="1">
      <c r="D364" s="93"/>
      <c r="E364" s="93"/>
      <c r="F364" s="93"/>
      <c r="G364" s="94"/>
      <c r="H364" s="94"/>
    </row>
    <row r="365" spans="4:8" s="1" customFormat="1">
      <c r="D365" s="93"/>
      <c r="E365" s="93"/>
      <c r="F365" s="93"/>
      <c r="G365" s="94"/>
      <c r="H365" s="94"/>
    </row>
    <row r="366" spans="4:8" s="1" customFormat="1">
      <c r="D366" s="93"/>
      <c r="E366" s="93"/>
      <c r="F366" s="93"/>
      <c r="G366" s="94"/>
      <c r="H366" s="94"/>
    </row>
    <row r="367" spans="4:8" s="1" customFormat="1">
      <c r="D367" s="93"/>
      <c r="E367" s="93"/>
      <c r="F367" s="93"/>
      <c r="G367" s="94"/>
      <c r="H367" s="94"/>
    </row>
    <row r="368" spans="4:8" s="1" customFormat="1">
      <c r="D368" s="93"/>
      <c r="E368" s="93"/>
      <c r="F368" s="93"/>
      <c r="G368" s="94"/>
      <c r="H368" s="94"/>
    </row>
    <row r="369" spans="4:8" s="1" customFormat="1">
      <c r="D369" s="93"/>
      <c r="E369" s="93"/>
      <c r="F369" s="93"/>
      <c r="G369" s="94"/>
      <c r="H369" s="94"/>
    </row>
    <row r="370" spans="4:8" s="1" customFormat="1">
      <c r="D370" s="93"/>
      <c r="E370" s="93"/>
      <c r="F370" s="93"/>
      <c r="G370" s="94"/>
      <c r="H370" s="94"/>
    </row>
    <row r="371" spans="4:8" s="1" customFormat="1">
      <c r="D371" s="93"/>
      <c r="E371" s="93"/>
      <c r="F371" s="93"/>
      <c r="G371" s="94"/>
      <c r="H371" s="94"/>
    </row>
    <row r="372" spans="4:8" s="1" customFormat="1">
      <c r="D372" s="93"/>
      <c r="E372" s="93"/>
      <c r="F372" s="93"/>
      <c r="G372" s="94"/>
      <c r="H372" s="94"/>
    </row>
    <row r="373" spans="4:8" s="1" customFormat="1">
      <c r="D373" s="93"/>
      <c r="E373" s="93"/>
      <c r="F373" s="93"/>
      <c r="G373" s="94"/>
      <c r="H373" s="94"/>
    </row>
    <row r="374" spans="4:8" s="1" customFormat="1">
      <c r="D374" s="93"/>
      <c r="E374" s="93"/>
      <c r="F374" s="93"/>
      <c r="G374" s="94"/>
      <c r="H374" s="94"/>
    </row>
    <row r="375" spans="4:8" s="1" customFormat="1">
      <c r="D375" s="93"/>
      <c r="E375" s="93"/>
      <c r="F375" s="93"/>
      <c r="G375" s="94"/>
      <c r="H375" s="94"/>
    </row>
    <row r="376" spans="4:8" s="1" customFormat="1">
      <c r="D376" s="93"/>
      <c r="E376" s="93"/>
      <c r="F376" s="93"/>
      <c r="G376" s="94"/>
      <c r="H376" s="94"/>
    </row>
    <row r="377" spans="4:8" s="1" customFormat="1">
      <c r="D377" s="93"/>
      <c r="E377" s="93"/>
      <c r="F377" s="93"/>
      <c r="G377" s="94"/>
      <c r="H377" s="94"/>
    </row>
    <row r="378" spans="4:8" s="1" customFormat="1">
      <c r="D378" s="93"/>
      <c r="E378" s="93"/>
      <c r="F378" s="93"/>
      <c r="G378" s="94"/>
      <c r="H378" s="94"/>
    </row>
    <row r="379" spans="4:8" s="1" customFormat="1">
      <c r="D379" s="93"/>
      <c r="E379" s="93"/>
      <c r="F379" s="93"/>
      <c r="G379" s="94"/>
      <c r="H379" s="94"/>
    </row>
    <row r="380" spans="4:8" s="1" customFormat="1">
      <c r="D380" s="93"/>
      <c r="E380" s="93"/>
      <c r="F380" s="93"/>
      <c r="G380" s="94"/>
      <c r="H380" s="94"/>
    </row>
    <row r="381" spans="4:8" s="1" customFormat="1">
      <c r="D381" s="93"/>
      <c r="E381" s="93"/>
      <c r="F381" s="93"/>
      <c r="G381" s="94"/>
      <c r="H381" s="94"/>
    </row>
    <row r="382" spans="4:8" s="1" customFormat="1">
      <c r="D382" s="93"/>
      <c r="E382" s="93"/>
      <c r="F382" s="93"/>
      <c r="G382" s="94"/>
      <c r="H382" s="94"/>
    </row>
    <row r="383" spans="4:8" s="1" customFormat="1">
      <c r="D383" s="93"/>
      <c r="E383" s="93"/>
      <c r="F383" s="93"/>
      <c r="G383" s="94"/>
      <c r="H383" s="94"/>
    </row>
    <row r="384" spans="4:8" s="1" customFormat="1">
      <c r="D384" s="93"/>
      <c r="E384" s="93"/>
      <c r="F384" s="93"/>
      <c r="G384" s="94"/>
      <c r="H384" s="94"/>
    </row>
    <row r="385" spans="4:8" s="1" customFormat="1">
      <c r="D385" s="93"/>
      <c r="E385" s="93"/>
      <c r="F385" s="93"/>
      <c r="G385" s="94"/>
      <c r="H385" s="94"/>
    </row>
    <row r="386" spans="4:8" s="1" customFormat="1">
      <c r="D386" s="93"/>
      <c r="E386" s="93"/>
      <c r="F386" s="93"/>
      <c r="G386" s="94"/>
      <c r="H386" s="94"/>
    </row>
    <row r="387" spans="4:8" s="1" customFormat="1">
      <c r="D387" s="93"/>
      <c r="E387" s="93"/>
      <c r="F387" s="93"/>
      <c r="G387" s="94"/>
      <c r="H387" s="94"/>
    </row>
    <row r="388" spans="4:8" s="1" customFormat="1">
      <c r="D388" s="93"/>
      <c r="E388" s="93"/>
      <c r="F388" s="93"/>
      <c r="G388" s="94"/>
      <c r="H388" s="94"/>
    </row>
    <row r="389" spans="4:8" s="1" customFormat="1">
      <c r="D389" s="93"/>
      <c r="E389" s="93"/>
      <c r="F389" s="93"/>
      <c r="G389" s="94"/>
      <c r="H389" s="94"/>
    </row>
    <row r="390" spans="4:8" s="1" customFormat="1">
      <c r="D390" s="93"/>
      <c r="E390" s="93"/>
      <c r="F390" s="93"/>
      <c r="G390" s="94"/>
      <c r="H390" s="94"/>
    </row>
    <row r="391" spans="4:8" s="1" customFormat="1">
      <c r="D391" s="93"/>
      <c r="E391" s="93"/>
      <c r="F391" s="93"/>
      <c r="G391" s="94"/>
      <c r="H391" s="94"/>
    </row>
    <row r="392" spans="4:8" s="1" customFormat="1">
      <c r="D392" s="93"/>
      <c r="E392" s="93"/>
      <c r="F392" s="93"/>
      <c r="G392" s="94"/>
      <c r="H392" s="94"/>
    </row>
    <row r="393" spans="4:8" s="1" customFormat="1">
      <c r="D393" s="93"/>
      <c r="E393" s="93"/>
      <c r="F393" s="93"/>
      <c r="G393" s="94"/>
      <c r="H393" s="94"/>
    </row>
    <row r="394" spans="4:8" s="1" customFormat="1">
      <c r="D394" s="93"/>
      <c r="E394" s="93"/>
      <c r="F394" s="93"/>
      <c r="G394" s="94"/>
      <c r="H394" s="94"/>
    </row>
    <row r="395" spans="4:8" s="1" customFormat="1">
      <c r="D395" s="93"/>
      <c r="E395" s="93"/>
      <c r="F395" s="93"/>
      <c r="G395" s="94"/>
      <c r="H395" s="94"/>
    </row>
    <row r="396" spans="4:8" s="1" customFormat="1">
      <c r="D396" s="93"/>
      <c r="E396" s="93"/>
      <c r="F396" s="93"/>
      <c r="G396" s="94"/>
      <c r="H396" s="94"/>
    </row>
    <row r="397" spans="4:8" s="1" customFormat="1">
      <c r="D397" s="93"/>
      <c r="E397" s="93"/>
      <c r="F397" s="93"/>
      <c r="G397" s="94"/>
      <c r="H397" s="94"/>
    </row>
    <row r="398" spans="4:8" s="1" customFormat="1">
      <c r="D398" s="93"/>
      <c r="E398" s="93"/>
      <c r="F398" s="93"/>
      <c r="G398" s="94"/>
      <c r="H398" s="94"/>
    </row>
    <row r="399" spans="4:8" s="1" customFormat="1">
      <c r="D399" s="93"/>
      <c r="E399" s="93"/>
      <c r="F399" s="93"/>
      <c r="G399" s="94"/>
      <c r="H399" s="94"/>
    </row>
    <row r="400" spans="4:8" s="1" customFormat="1">
      <c r="D400" s="93"/>
      <c r="E400" s="93"/>
      <c r="F400" s="93"/>
      <c r="G400" s="94"/>
      <c r="H400" s="94"/>
    </row>
    <row r="401" spans="4:8" s="1" customFormat="1">
      <c r="D401" s="93"/>
      <c r="E401" s="93"/>
      <c r="F401" s="93"/>
      <c r="G401" s="94"/>
      <c r="H401" s="94"/>
    </row>
    <row r="402" spans="4:8" s="1" customFormat="1">
      <c r="D402" s="93"/>
      <c r="E402" s="93"/>
      <c r="F402" s="93"/>
      <c r="G402" s="94"/>
      <c r="H402" s="94"/>
    </row>
    <row r="403" spans="4:8" s="1" customFormat="1">
      <c r="D403" s="93"/>
      <c r="E403" s="93"/>
      <c r="F403" s="93"/>
      <c r="G403" s="94"/>
      <c r="H403" s="94"/>
    </row>
    <row r="404" spans="4:8" s="1" customFormat="1">
      <c r="D404" s="93"/>
      <c r="E404" s="93"/>
      <c r="F404" s="93"/>
      <c r="G404" s="94"/>
      <c r="H404" s="94"/>
    </row>
    <row r="405" spans="4:8" s="1" customFormat="1">
      <c r="D405" s="93"/>
      <c r="E405" s="93"/>
      <c r="F405" s="93"/>
      <c r="G405" s="94"/>
      <c r="H405" s="94"/>
    </row>
    <row r="406" spans="4:8" s="1" customFormat="1">
      <c r="D406" s="93"/>
      <c r="E406" s="93"/>
      <c r="F406" s="93"/>
      <c r="G406" s="94"/>
      <c r="H406" s="94"/>
    </row>
    <row r="407" spans="4:8" s="1" customFormat="1">
      <c r="D407" s="93"/>
      <c r="E407" s="93"/>
      <c r="F407" s="93"/>
      <c r="G407" s="94"/>
      <c r="H407" s="94"/>
    </row>
    <row r="408" spans="4:8" s="1" customFormat="1">
      <c r="D408" s="93"/>
      <c r="E408" s="93"/>
      <c r="F408" s="93"/>
      <c r="G408" s="94"/>
      <c r="H408" s="94"/>
    </row>
    <row r="409" spans="4:8" s="1" customFormat="1">
      <c r="D409" s="93"/>
      <c r="E409" s="93"/>
      <c r="F409" s="93"/>
      <c r="G409" s="94"/>
      <c r="H409" s="94"/>
    </row>
    <row r="410" spans="4:8" s="1" customFormat="1">
      <c r="D410" s="93"/>
      <c r="E410" s="93"/>
      <c r="F410" s="93"/>
      <c r="G410" s="94"/>
      <c r="H410" s="94"/>
    </row>
    <row r="411" spans="4:8" s="1" customFormat="1">
      <c r="D411" s="93"/>
      <c r="E411" s="93"/>
      <c r="F411" s="93"/>
      <c r="G411" s="94"/>
      <c r="H411" s="94"/>
    </row>
    <row r="412" spans="4:8" s="1" customFormat="1">
      <c r="D412" s="93"/>
      <c r="E412" s="93"/>
      <c r="F412" s="93"/>
      <c r="G412" s="94"/>
      <c r="H412" s="94"/>
    </row>
    <row r="413" spans="4:8" s="1" customFormat="1">
      <c r="D413" s="93"/>
      <c r="E413" s="93"/>
      <c r="F413" s="93"/>
      <c r="G413" s="94"/>
      <c r="H413" s="94"/>
    </row>
    <row r="414" spans="4:8" s="1" customFormat="1">
      <c r="D414" s="93"/>
      <c r="E414" s="93"/>
      <c r="F414" s="93"/>
      <c r="G414" s="94"/>
      <c r="H414" s="94"/>
    </row>
    <row r="415" spans="4:8" s="1" customFormat="1">
      <c r="D415" s="93"/>
      <c r="E415" s="93"/>
      <c r="F415" s="93"/>
      <c r="G415" s="94"/>
      <c r="H415" s="94"/>
    </row>
    <row r="416" spans="4:8" s="1" customFormat="1">
      <c r="D416" s="93"/>
      <c r="E416" s="93"/>
      <c r="F416" s="93"/>
      <c r="G416" s="94"/>
      <c r="H416" s="94"/>
    </row>
    <row r="417" spans="4:8" s="1" customFormat="1">
      <c r="D417" s="93"/>
      <c r="E417" s="93"/>
      <c r="F417" s="93"/>
      <c r="G417" s="94"/>
      <c r="H417" s="94"/>
    </row>
    <row r="418" spans="4:8" s="1" customFormat="1">
      <c r="D418" s="93"/>
      <c r="E418" s="93"/>
      <c r="F418" s="93"/>
      <c r="G418" s="94"/>
      <c r="H418" s="94"/>
    </row>
    <row r="419" spans="4:8" s="1" customFormat="1">
      <c r="D419" s="93"/>
      <c r="E419" s="93"/>
      <c r="F419" s="93"/>
      <c r="G419" s="94"/>
      <c r="H419" s="94"/>
    </row>
    <row r="420" spans="4:8" s="1" customFormat="1">
      <c r="D420" s="93"/>
      <c r="E420" s="93"/>
      <c r="F420" s="93"/>
      <c r="G420" s="94"/>
      <c r="H420" s="94"/>
    </row>
    <row r="421" spans="4:8" s="1" customFormat="1">
      <c r="D421" s="93"/>
      <c r="E421" s="93"/>
      <c r="F421" s="93"/>
      <c r="G421" s="94"/>
      <c r="H421" s="94"/>
    </row>
    <row r="422" spans="4:8" s="1" customFormat="1">
      <c r="D422" s="93"/>
      <c r="E422" s="93"/>
      <c r="F422" s="93"/>
      <c r="G422" s="94"/>
      <c r="H422" s="94"/>
    </row>
    <row r="423" spans="4:8" s="1" customFormat="1">
      <c r="D423" s="93"/>
      <c r="E423" s="93"/>
      <c r="F423" s="93"/>
      <c r="G423" s="94"/>
      <c r="H423" s="94"/>
    </row>
    <row r="424" spans="4:8" s="1" customFormat="1">
      <c r="D424" s="93"/>
      <c r="E424" s="93"/>
      <c r="F424" s="93"/>
      <c r="G424" s="94"/>
      <c r="H424" s="94"/>
    </row>
    <row r="425" spans="4:8" s="1" customFormat="1">
      <c r="D425" s="93"/>
      <c r="E425" s="93"/>
      <c r="F425" s="93"/>
      <c r="G425" s="94"/>
      <c r="H425" s="94"/>
    </row>
    <row r="426" spans="4:8" s="1" customFormat="1">
      <c r="D426" s="93"/>
      <c r="E426" s="93"/>
      <c r="F426" s="93"/>
      <c r="G426" s="94"/>
      <c r="H426" s="94"/>
    </row>
    <row r="427" spans="4:8" s="1" customFormat="1">
      <c r="D427" s="93"/>
      <c r="E427" s="93"/>
      <c r="F427" s="93"/>
      <c r="G427" s="94"/>
      <c r="H427" s="94"/>
    </row>
    <row r="428" spans="4:8" s="1" customFormat="1">
      <c r="D428" s="93"/>
      <c r="E428" s="93"/>
      <c r="F428" s="93"/>
      <c r="G428" s="94"/>
      <c r="H428" s="94"/>
    </row>
    <row r="429" spans="4:8" s="1" customFormat="1">
      <c r="D429" s="93"/>
      <c r="E429" s="93"/>
      <c r="F429" s="93"/>
      <c r="G429" s="94"/>
      <c r="H429" s="94"/>
    </row>
    <row r="430" spans="4:8" s="1" customFormat="1">
      <c r="D430" s="93"/>
      <c r="E430" s="93"/>
      <c r="F430" s="93"/>
      <c r="G430" s="94"/>
      <c r="H430" s="94"/>
    </row>
    <row r="431" spans="4:8" s="1" customFormat="1">
      <c r="D431" s="93"/>
      <c r="E431" s="93"/>
      <c r="F431" s="93"/>
      <c r="G431" s="94"/>
      <c r="H431" s="94"/>
    </row>
    <row r="432" spans="4:8" s="1" customFormat="1">
      <c r="D432" s="93"/>
      <c r="E432" s="93"/>
      <c r="F432" s="93"/>
      <c r="G432" s="94"/>
      <c r="H432" s="94"/>
    </row>
    <row r="433" spans="4:8" s="1" customFormat="1">
      <c r="D433" s="93"/>
      <c r="E433" s="93"/>
      <c r="F433" s="93"/>
      <c r="G433" s="94"/>
      <c r="H433" s="94"/>
    </row>
    <row r="434" spans="4:8" s="1" customFormat="1">
      <c r="D434" s="93"/>
      <c r="E434" s="93"/>
      <c r="F434" s="93"/>
      <c r="G434" s="94"/>
      <c r="H434" s="94"/>
    </row>
    <row r="435" spans="4:8" s="1" customFormat="1">
      <c r="D435" s="93"/>
      <c r="E435" s="93"/>
      <c r="F435" s="93"/>
      <c r="G435" s="94"/>
      <c r="H435" s="94"/>
    </row>
    <row r="436" spans="4:8" s="1" customFormat="1">
      <c r="D436" s="93"/>
      <c r="E436" s="93"/>
      <c r="F436" s="93"/>
      <c r="G436" s="94"/>
      <c r="H436" s="94"/>
    </row>
    <row r="437" spans="4:8" s="1" customFormat="1">
      <c r="D437" s="93"/>
      <c r="E437" s="93"/>
      <c r="F437" s="93"/>
      <c r="G437" s="94"/>
      <c r="H437" s="94"/>
    </row>
    <row r="438" spans="4:8" s="1" customFormat="1">
      <c r="D438" s="93"/>
      <c r="E438" s="93"/>
      <c r="F438" s="93"/>
      <c r="G438" s="94"/>
      <c r="H438" s="94"/>
    </row>
    <row r="439" spans="4:8" s="1" customFormat="1">
      <c r="D439" s="93"/>
      <c r="E439" s="93"/>
      <c r="F439" s="93"/>
      <c r="G439" s="94"/>
      <c r="H439" s="94"/>
    </row>
    <row r="440" spans="4:8" s="1" customFormat="1">
      <c r="D440" s="93"/>
      <c r="E440" s="93"/>
      <c r="F440" s="93"/>
      <c r="G440" s="94"/>
      <c r="H440" s="94"/>
    </row>
    <row r="441" spans="4:8" s="1" customFormat="1">
      <c r="D441" s="93"/>
      <c r="E441" s="93"/>
      <c r="F441" s="93"/>
      <c r="G441" s="94"/>
      <c r="H441" s="94"/>
    </row>
    <row r="442" spans="4:8" s="1" customFormat="1">
      <c r="D442" s="93"/>
      <c r="E442" s="93"/>
      <c r="F442" s="93"/>
      <c r="G442" s="94"/>
      <c r="H442" s="94"/>
    </row>
    <row r="443" spans="4:8" s="1" customFormat="1">
      <c r="D443" s="93"/>
      <c r="E443" s="93"/>
      <c r="F443" s="93"/>
      <c r="G443" s="94"/>
      <c r="H443" s="94"/>
    </row>
    <row r="444" spans="4:8" s="1" customFormat="1">
      <c r="D444" s="93"/>
      <c r="E444" s="93"/>
      <c r="F444" s="93"/>
      <c r="G444" s="94"/>
      <c r="H444" s="94"/>
    </row>
    <row r="445" spans="4:8" s="1" customFormat="1">
      <c r="D445" s="93"/>
      <c r="E445" s="93"/>
      <c r="F445" s="93"/>
      <c r="G445" s="94"/>
      <c r="H445" s="94"/>
    </row>
    <row r="446" spans="4:8" s="1" customFormat="1">
      <c r="D446" s="93"/>
      <c r="E446" s="93"/>
      <c r="F446" s="93"/>
      <c r="G446" s="94"/>
      <c r="H446" s="94"/>
    </row>
    <row r="447" spans="4:8" s="1" customFormat="1">
      <c r="D447" s="93"/>
      <c r="E447" s="93"/>
      <c r="F447" s="93"/>
      <c r="G447" s="94"/>
      <c r="H447" s="94"/>
    </row>
    <row r="448" spans="4:8" s="1" customFormat="1">
      <c r="D448" s="93"/>
      <c r="E448" s="93"/>
      <c r="F448" s="93"/>
      <c r="G448" s="94"/>
      <c r="H448" s="94"/>
    </row>
    <row r="449" spans="4:8" s="1" customFormat="1">
      <c r="D449" s="93"/>
      <c r="E449" s="93"/>
      <c r="F449" s="93"/>
      <c r="G449" s="94"/>
      <c r="H449" s="94"/>
    </row>
    <row r="450" spans="4:8" s="1" customFormat="1">
      <c r="D450" s="93"/>
      <c r="E450" s="93"/>
      <c r="F450" s="93"/>
      <c r="G450" s="94"/>
      <c r="H450" s="94"/>
    </row>
    <row r="451" spans="4:8" s="1" customFormat="1">
      <c r="D451" s="93"/>
      <c r="E451" s="93"/>
      <c r="F451" s="93"/>
      <c r="G451" s="94"/>
      <c r="H451" s="94"/>
    </row>
    <row r="452" spans="4:8" s="1" customFormat="1">
      <c r="D452" s="93"/>
      <c r="E452" s="93"/>
      <c r="F452" s="93"/>
      <c r="G452" s="94"/>
      <c r="H452" s="94"/>
    </row>
    <row r="453" spans="4:8" s="1" customFormat="1">
      <c r="D453" s="93"/>
      <c r="E453" s="93"/>
      <c r="F453" s="93"/>
      <c r="G453" s="94"/>
      <c r="H453" s="94"/>
    </row>
    <row r="454" spans="4:8" s="1" customFormat="1">
      <c r="D454" s="93"/>
      <c r="E454" s="93"/>
      <c r="F454" s="93"/>
      <c r="G454" s="94"/>
      <c r="H454" s="94"/>
    </row>
    <row r="455" spans="4:8" s="1" customFormat="1">
      <c r="D455" s="93"/>
      <c r="E455" s="93"/>
      <c r="F455" s="93"/>
      <c r="G455" s="94"/>
      <c r="H455" s="94"/>
    </row>
    <row r="456" spans="4:8" s="1" customFormat="1">
      <c r="D456" s="93"/>
      <c r="E456" s="93"/>
      <c r="F456" s="93"/>
      <c r="G456" s="94"/>
      <c r="H456" s="94"/>
    </row>
    <row r="457" spans="4:8" s="1" customFormat="1">
      <c r="D457" s="93"/>
      <c r="E457" s="93"/>
      <c r="F457" s="93"/>
      <c r="G457" s="94"/>
      <c r="H457" s="94"/>
    </row>
    <row r="458" spans="4:8" s="1" customFormat="1">
      <c r="D458" s="93"/>
      <c r="E458" s="93"/>
      <c r="F458" s="93"/>
      <c r="G458" s="94"/>
      <c r="H458" s="94"/>
    </row>
    <row r="459" spans="4:8" s="1" customFormat="1">
      <c r="D459" s="93"/>
      <c r="E459" s="93"/>
      <c r="F459" s="93"/>
      <c r="G459" s="94"/>
      <c r="H459" s="94"/>
    </row>
    <row r="460" spans="4:8" s="1" customFormat="1">
      <c r="D460" s="93"/>
      <c r="E460" s="93"/>
      <c r="F460" s="93"/>
      <c r="G460" s="94"/>
      <c r="H460" s="94"/>
    </row>
    <row r="461" spans="4:8" s="1" customFormat="1">
      <c r="D461" s="93"/>
      <c r="E461" s="93"/>
      <c r="F461" s="93"/>
      <c r="G461" s="94"/>
      <c r="H461" s="94"/>
    </row>
    <row r="462" spans="4:8" s="1" customFormat="1">
      <c r="D462" s="93"/>
      <c r="E462" s="93"/>
      <c r="F462" s="93"/>
      <c r="G462" s="94"/>
      <c r="H462" s="94"/>
    </row>
    <row r="463" spans="4:8" s="1" customFormat="1">
      <c r="D463" s="93"/>
      <c r="E463" s="93"/>
      <c r="F463" s="93"/>
      <c r="G463" s="94"/>
      <c r="H463" s="94"/>
    </row>
    <row r="464" spans="4:8" s="1" customFormat="1">
      <c r="D464" s="93"/>
      <c r="E464" s="93"/>
      <c r="F464" s="93"/>
      <c r="G464" s="94"/>
      <c r="H464" s="94"/>
    </row>
    <row r="465" spans="4:8" s="1" customFormat="1">
      <c r="D465" s="93"/>
      <c r="E465" s="93"/>
      <c r="F465" s="93"/>
      <c r="G465" s="94"/>
      <c r="H465" s="94"/>
    </row>
    <row r="466" spans="4:8" s="1" customFormat="1">
      <c r="D466" s="93"/>
      <c r="E466" s="93"/>
      <c r="F466" s="93"/>
      <c r="G466" s="94"/>
      <c r="H466" s="94"/>
    </row>
    <row r="467" spans="4:8" s="1" customFormat="1">
      <c r="D467" s="93"/>
      <c r="E467" s="93"/>
      <c r="F467" s="93"/>
      <c r="G467" s="94"/>
      <c r="H467" s="94"/>
    </row>
    <row r="468" spans="4:8" s="1" customFormat="1">
      <c r="D468" s="93"/>
      <c r="E468" s="93"/>
      <c r="F468" s="93"/>
      <c r="G468" s="94"/>
      <c r="H468" s="94"/>
    </row>
    <row r="469" spans="4:8" s="1" customFormat="1">
      <c r="D469" s="93"/>
      <c r="E469" s="93"/>
      <c r="F469" s="93"/>
      <c r="G469" s="94"/>
      <c r="H469" s="94"/>
    </row>
    <row r="470" spans="4:8" s="1" customFormat="1">
      <c r="D470" s="93"/>
      <c r="E470" s="93"/>
      <c r="F470" s="93"/>
      <c r="G470" s="94"/>
      <c r="H470" s="94"/>
    </row>
    <row r="471" spans="4:8" s="1" customFormat="1">
      <c r="D471" s="93"/>
      <c r="E471" s="93"/>
      <c r="F471" s="93"/>
      <c r="G471" s="94"/>
      <c r="H471" s="94"/>
    </row>
    <row r="472" spans="4:8" s="1" customFormat="1">
      <c r="D472" s="93"/>
      <c r="E472" s="93"/>
      <c r="F472" s="93"/>
      <c r="G472" s="94"/>
      <c r="H472" s="94"/>
    </row>
    <row r="473" spans="4:8" s="1" customFormat="1">
      <c r="D473" s="93"/>
      <c r="E473" s="93"/>
      <c r="F473" s="93"/>
      <c r="G473" s="94"/>
      <c r="H473" s="94"/>
    </row>
    <row r="474" spans="4:8" s="1" customFormat="1">
      <c r="D474" s="93"/>
      <c r="E474" s="93"/>
      <c r="F474" s="93"/>
      <c r="G474" s="94"/>
      <c r="H474" s="94"/>
    </row>
    <row r="475" spans="4:8" s="1" customFormat="1">
      <c r="D475" s="93"/>
      <c r="E475" s="93"/>
      <c r="F475" s="93"/>
      <c r="G475" s="94"/>
      <c r="H475" s="94"/>
    </row>
    <row r="476" spans="4:8" s="1" customFormat="1">
      <c r="D476" s="93"/>
      <c r="E476" s="93"/>
      <c r="F476" s="93"/>
      <c r="G476" s="94"/>
      <c r="H476" s="94"/>
    </row>
    <row r="477" spans="4:8" s="1" customFormat="1">
      <c r="D477" s="93"/>
      <c r="E477" s="93"/>
      <c r="F477" s="93"/>
      <c r="G477" s="94"/>
      <c r="H477" s="94"/>
    </row>
    <row r="478" spans="4:8" s="1" customFormat="1">
      <c r="D478" s="93"/>
      <c r="E478" s="93"/>
      <c r="F478" s="93"/>
      <c r="G478" s="94"/>
      <c r="H478" s="94"/>
    </row>
    <row r="479" spans="4:8" s="1" customFormat="1">
      <c r="D479" s="93"/>
      <c r="E479" s="93"/>
      <c r="F479" s="93"/>
      <c r="G479" s="94"/>
      <c r="H479" s="94"/>
    </row>
    <row r="480" spans="4:8" s="1" customFormat="1">
      <c r="D480" s="93"/>
      <c r="E480" s="93"/>
      <c r="F480" s="93"/>
      <c r="G480" s="94"/>
      <c r="H480" s="94"/>
    </row>
    <row r="481" spans="4:8" s="1" customFormat="1">
      <c r="D481" s="93"/>
      <c r="E481" s="93"/>
      <c r="F481" s="93"/>
      <c r="G481" s="94"/>
      <c r="H481" s="94"/>
    </row>
    <row r="482" spans="4:8" s="1" customFormat="1">
      <c r="D482" s="93"/>
      <c r="E482" s="93"/>
      <c r="F482" s="93"/>
      <c r="G482" s="94"/>
      <c r="H482" s="94"/>
    </row>
    <row r="483" spans="4:8" s="1" customFormat="1">
      <c r="D483" s="93"/>
      <c r="E483" s="93"/>
      <c r="F483" s="93"/>
      <c r="G483" s="94"/>
      <c r="H483" s="94"/>
    </row>
    <row r="484" spans="4:8" s="1" customFormat="1">
      <c r="D484" s="93"/>
      <c r="E484" s="93"/>
      <c r="F484" s="93"/>
      <c r="G484" s="94"/>
      <c r="H484" s="94"/>
    </row>
    <row r="485" spans="4:8" s="1" customFormat="1">
      <c r="D485" s="93"/>
      <c r="E485" s="93"/>
      <c r="F485" s="93"/>
      <c r="G485" s="94"/>
      <c r="H485" s="94"/>
    </row>
    <row r="486" spans="4:8" s="1" customFormat="1">
      <c r="D486" s="93"/>
      <c r="E486" s="93"/>
      <c r="F486" s="93"/>
      <c r="G486" s="94"/>
      <c r="H486" s="94"/>
    </row>
    <row r="487" spans="4:8" s="1" customFormat="1">
      <c r="D487" s="93"/>
      <c r="E487" s="93"/>
      <c r="F487" s="93"/>
      <c r="G487" s="94"/>
      <c r="H487" s="94"/>
    </row>
    <row r="488" spans="4:8" s="1" customFormat="1">
      <c r="D488" s="93"/>
      <c r="E488" s="93"/>
      <c r="F488" s="93"/>
      <c r="G488" s="94"/>
      <c r="H488" s="94"/>
    </row>
    <row r="489" spans="4:8" s="1" customFormat="1">
      <c r="D489" s="93"/>
      <c r="E489" s="93"/>
      <c r="F489" s="93"/>
      <c r="G489" s="94"/>
      <c r="H489" s="94"/>
    </row>
    <row r="490" spans="4:8" s="1" customFormat="1">
      <c r="D490" s="93"/>
      <c r="E490" s="93"/>
      <c r="F490" s="93"/>
      <c r="G490" s="94"/>
      <c r="H490" s="94"/>
    </row>
    <row r="491" spans="4:8" s="1" customFormat="1">
      <c r="D491" s="93"/>
      <c r="E491" s="93"/>
      <c r="F491" s="93"/>
      <c r="G491" s="94"/>
      <c r="H491" s="94"/>
    </row>
    <row r="492" spans="4:8" s="1" customFormat="1">
      <c r="D492" s="93"/>
      <c r="E492" s="93"/>
      <c r="F492" s="93"/>
      <c r="G492" s="94"/>
      <c r="H492" s="94"/>
    </row>
    <row r="493" spans="4:8" s="1" customFormat="1">
      <c r="D493" s="93"/>
      <c r="E493" s="93"/>
      <c r="F493" s="93"/>
      <c r="G493" s="94"/>
      <c r="H493" s="94"/>
    </row>
    <row r="494" spans="4:8" s="1" customFormat="1">
      <c r="D494" s="93"/>
      <c r="E494" s="93"/>
      <c r="F494" s="93"/>
      <c r="G494" s="94"/>
      <c r="H494" s="94"/>
    </row>
    <row r="495" spans="4:8" s="1" customFormat="1">
      <c r="D495" s="93"/>
      <c r="E495" s="93"/>
      <c r="F495" s="93"/>
      <c r="G495" s="94"/>
      <c r="H495" s="94"/>
    </row>
    <row r="496" spans="4:8" s="1" customFormat="1">
      <c r="D496" s="93"/>
      <c r="E496" s="93"/>
      <c r="F496" s="93"/>
      <c r="G496" s="94"/>
      <c r="H496" s="94"/>
    </row>
    <row r="497" spans="4:8" s="1" customFormat="1">
      <c r="D497" s="93"/>
      <c r="E497" s="93"/>
      <c r="F497" s="93"/>
      <c r="G497" s="94"/>
      <c r="H497" s="94"/>
    </row>
    <row r="498" spans="4:8" s="1" customFormat="1">
      <c r="D498" s="93"/>
      <c r="E498" s="93"/>
      <c r="F498" s="93"/>
      <c r="G498" s="94"/>
      <c r="H498" s="94"/>
    </row>
    <row r="499" spans="4:8" s="1" customFormat="1">
      <c r="D499" s="93"/>
      <c r="E499" s="93"/>
      <c r="F499" s="93"/>
      <c r="G499" s="94"/>
      <c r="H499" s="94"/>
    </row>
    <row r="500" spans="4:8" s="1" customFormat="1">
      <c r="D500" s="93"/>
      <c r="E500" s="93"/>
      <c r="F500" s="93"/>
      <c r="G500" s="94"/>
      <c r="H500" s="94"/>
    </row>
    <row r="501" spans="4:8" s="1" customFormat="1">
      <c r="D501" s="93"/>
      <c r="E501" s="93"/>
      <c r="F501" s="93"/>
      <c r="G501" s="94"/>
      <c r="H501" s="94"/>
    </row>
    <row r="502" spans="4:8" s="1" customFormat="1">
      <c r="D502" s="93"/>
      <c r="E502" s="93"/>
      <c r="F502" s="93"/>
      <c r="G502" s="94"/>
      <c r="H502" s="94"/>
    </row>
    <row r="503" spans="4:8" s="1" customFormat="1">
      <c r="D503" s="93"/>
      <c r="E503" s="93"/>
      <c r="F503" s="93"/>
      <c r="G503" s="94"/>
      <c r="H503" s="94"/>
    </row>
    <row r="504" spans="4:8" s="1" customFormat="1">
      <c r="D504" s="93"/>
      <c r="E504" s="93"/>
      <c r="F504" s="93"/>
      <c r="G504" s="94"/>
      <c r="H504" s="94"/>
    </row>
    <row r="505" spans="4:8" s="1" customFormat="1">
      <c r="D505" s="93"/>
      <c r="E505" s="93"/>
      <c r="F505" s="93"/>
      <c r="G505" s="94"/>
      <c r="H505" s="94"/>
    </row>
    <row r="506" spans="4:8" s="1" customFormat="1">
      <c r="D506" s="93"/>
      <c r="E506" s="93"/>
      <c r="F506" s="93"/>
      <c r="G506" s="94"/>
      <c r="H506" s="94"/>
    </row>
    <row r="507" spans="4:8" s="1" customFormat="1">
      <c r="D507" s="93"/>
      <c r="E507" s="93"/>
      <c r="F507" s="93"/>
      <c r="G507" s="94"/>
      <c r="H507" s="94"/>
    </row>
    <row r="508" spans="4:8" s="1" customFormat="1">
      <c r="D508" s="93"/>
      <c r="E508" s="93"/>
      <c r="F508" s="93"/>
      <c r="G508" s="94"/>
      <c r="H508" s="94"/>
    </row>
    <row r="509" spans="4:8" s="1" customFormat="1">
      <c r="D509" s="93"/>
      <c r="E509" s="93"/>
      <c r="F509" s="93"/>
      <c r="G509" s="94"/>
      <c r="H509" s="94"/>
    </row>
    <row r="510" spans="4:8" s="1" customFormat="1">
      <c r="D510" s="93"/>
      <c r="E510" s="93"/>
      <c r="F510" s="93"/>
      <c r="G510" s="94"/>
      <c r="H510" s="94"/>
    </row>
    <row r="511" spans="4:8" s="1" customFormat="1">
      <c r="D511" s="93"/>
      <c r="E511" s="93"/>
      <c r="F511" s="93"/>
      <c r="G511" s="94"/>
      <c r="H511" s="94"/>
    </row>
    <row r="512" spans="4:8" s="1" customFormat="1">
      <c r="D512" s="93"/>
      <c r="E512" s="93"/>
      <c r="F512" s="93"/>
      <c r="G512" s="94"/>
      <c r="H512" s="94"/>
    </row>
    <row r="513" spans="4:8" s="1" customFormat="1">
      <c r="D513" s="93"/>
      <c r="E513" s="93"/>
      <c r="F513" s="93"/>
      <c r="G513" s="94"/>
      <c r="H513" s="94"/>
    </row>
    <row r="514" spans="4:8" s="1" customFormat="1">
      <c r="D514" s="93"/>
      <c r="E514" s="93"/>
      <c r="F514" s="93"/>
      <c r="G514" s="94"/>
      <c r="H514" s="94"/>
    </row>
    <row r="515" spans="4:8" s="1" customFormat="1">
      <c r="D515" s="93"/>
      <c r="E515" s="93"/>
      <c r="F515" s="93"/>
      <c r="G515" s="94"/>
      <c r="H515" s="94"/>
    </row>
    <row r="516" spans="4:8" s="1" customFormat="1">
      <c r="D516" s="93"/>
      <c r="E516" s="93"/>
      <c r="F516" s="93"/>
      <c r="G516" s="94"/>
      <c r="H516" s="94"/>
    </row>
    <row r="517" spans="4:8" s="1" customFormat="1">
      <c r="D517" s="93"/>
      <c r="E517" s="93"/>
      <c r="F517" s="93"/>
      <c r="G517" s="94"/>
      <c r="H517" s="94"/>
    </row>
    <row r="518" spans="4:8" s="1" customFormat="1">
      <c r="D518" s="93"/>
      <c r="E518" s="93"/>
      <c r="F518" s="93"/>
      <c r="G518" s="94"/>
      <c r="H518" s="94"/>
    </row>
    <row r="519" spans="4:8" s="1" customFormat="1">
      <c r="D519" s="93"/>
      <c r="E519" s="93"/>
      <c r="F519" s="93"/>
      <c r="G519" s="94"/>
      <c r="H519" s="94"/>
    </row>
    <row r="520" spans="4:8" s="1" customFormat="1">
      <c r="D520" s="93"/>
      <c r="E520" s="93"/>
      <c r="F520" s="93"/>
      <c r="G520" s="94"/>
      <c r="H520" s="94"/>
    </row>
    <row r="521" spans="4:8" s="1" customFormat="1">
      <c r="D521" s="93"/>
      <c r="E521" s="93"/>
      <c r="F521" s="93"/>
      <c r="G521" s="94"/>
      <c r="H521" s="94"/>
    </row>
    <row r="522" spans="4:8" s="1" customFormat="1">
      <c r="D522" s="93"/>
      <c r="E522" s="93"/>
      <c r="F522" s="93"/>
      <c r="G522" s="94"/>
      <c r="H522" s="94"/>
    </row>
    <row r="523" spans="4:8" s="1" customFormat="1">
      <c r="D523" s="93"/>
      <c r="E523" s="93"/>
      <c r="F523" s="93"/>
      <c r="G523" s="94"/>
      <c r="H523" s="94"/>
    </row>
    <row r="524" spans="4:8" s="1" customFormat="1">
      <c r="D524" s="93"/>
      <c r="E524" s="93"/>
      <c r="F524" s="93"/>
      <c r="G524" s="94"/>
      <c r="H524" s="94"/>
    </row>
    <row r="525" spans="4:8" s="1" customFormat="1">
      <c r="D525" s="93"/>
      <c r="E525" s="93"/>
      <c r="F525" s="93"/>
      <c r="G525" s="94"/>
      <c r="H525" s="94"/>
    </row>
    <row r="526" spans="4:8" s="1" customFormat="1">
      <c r="D526" s="93"/>
      <c r="E526" s="93"/>
      <c r="F526" s="93"/>
      <c r="G526" s="94"/>
      <c r="H526" s="94"/>
    </row>
    <row r="527" spans="4:8" s="1" customFormat="1">
      <c r="D527" s="93"/>
      <c r="E527" s="93"/>
      <c r="F527" s="93"/>
      <c r="G527" s="94"/>
      <c r="H527" s="94"/>
    </row>
    <row r="528" spans="4:8" s="1" customFormat="1">
      <c r="D528" s="93"/>
      <c r="E528" s="93"/>
      <c r="F528" s="93"/>
      <c r="G528" s="94"/>
      <c r="H528" s="94"/>
    </row>
    <row r="529" spans="4:8" s="1" customFormat="1">
      <c r="D529" s="93"/>
      <c r="E529" s="93"/>
      <c r="F529" s="93"/>
      <c r="G529" s="94"/>
      <c r="H529" s="94"/>
    </row>
    <row r="530" spans="4:8" s="1" customFormat="1">
      <c r="D530" s="93"/>
      <c r="E530" s="93"/>
      <c r="F530" s="93"/>
      <c r="G530" s="94"/>
      <c r="H530" s="94"/>
    </row>
    <row r="531" spans="4:8" s="1" customFormat="1">
      <c r="D531" s="93"/>
      <c r="E531" s="93"/>
      <c r="F531" s="93"/>
      <c r="G531" s="94"/>
      <c r="H531" s="94"/>
    </row>
    <row r="532" spans="4:8" s="1" customFormat="1">
      <c r="D532" s="93"/>
      <c r="E532" s="93"/>
      <c r="F532" s="93"/>
      <c r="G532" s="94"/>
      <c r="H532" s="94"/>
    </row>
    <row r="533" spans="4:8" s="1" customFormat="1">
      <c r="D533" s="93"/>
      <c r="E533" s="93"/>
      <c r="F533" s="93"/>
      <c r="G533" s="94"/>
      <c r="H533" s="94"/>
    </row>
    <row r="534" spans="4:8" s="1" customFormat="1">
      <c r="D534" s="93"/>
      <c r="E534" s="93"/>
      <c r="F534" s="93"/>
      <c r="G534" s="94"/>
      <c r="H534" s="94"/>
    </row>
    <row r="535" spans="4:8" s="1" customFormat="1">
      <c r="D535" s="93"/>
      <c r="E535" s="93"/>
      <c r="F535" s="93"/>
      <c r="G535" s="94"/>
      <c r="H535" s="94"/>
    </row>
    <row r="536" spans="4:8" s="1" customFormat="1">
      <c r="D536" s="93"/>
      <c r="E536" s="93"/>
      <c r="F536" s="93"/>
      <c r="G536" s="94"/>
      <c r="H536" s="94"/>
    </row>
    <row r="537" spans="4:8" s="1" customFormat="1">
      <c r="D537" s="93"/>
      <c r="E537" s="93"/>
      <c r="F537" s="93"/>
      <c r="G537" s="94"/>
      <c r="H537" s="94"/>
    </row>
    <row r="538" spans="4:8" s="1" customFormat="1">
      <c r="D538" s="93"/>
      <c r="E538" s="93"/>
      <c r="F538" s="93"/>
      <c r="G538" s="94"/>
      <c r="H538" s="94"/>
    </row>
    <row r="539" spans="4:8" s="1" customFormat="1">
      <c r="D539" s="93"/>
      <c r="E539" s="93"/>
      <c r="F539" s="93"/>
      <c r="G539" s="94"/>
      <c r="H539" s="94"/>
    </row>
    <row r="540" spans="4:8" s="1" customFormat="1">
      <c r="D540" s="93"/>
      <c r="E540" s="93"/>
      <c r="F540" s="93"/>
      <c r="G540" s="94"/>
      <c r="H540" s="94"/>
    </row>
    <row r="541" spans="4:8" s="1" customFormat="1">
      <c r="D541" s="93"/>
      <c r="E541" s="93"/>
      <c r="F541" s="93"/>
      <c r="G541" s="94"/>
      <c r="H541" s="94"/>
    </row>
    <row r="542" spans="4:8" s="1" customFormat="1">
      <c r="D542" s="93"/>
      <c r="E542" s="93"/>
      <c r="F542" s="93"/>
      <c r="G542" s="94"/>
      <c r="H542" s="94"/>
    </row>
    <row r="543" spans="4:8" s="1" customFormat="1">
      <c r="D543" s="93"/>
      <c r="E543" s="93"/>
      <c r="F543" s="93"/>
      <c r="G543" s="94"/>
      <c r="H543" s="94"/>
    </row>
    <row r="544" spans="4:8" s="1" customFormat="1">
      <c r="D544" s="93"/>
      <c r="E544" s="93"/>
      <c r="F544" s="93"/>
      <c r="G544" s="94"/>
      <c r="H544" s="94"/>
    </row>
    <row r="545" spans="4:8" s="1" customFormat="1">
      <c r="D545" s="93"/>
      <c r="E545" s="93"/>
      <c r="F545" s="93"/>
      <c r="G545" s="94"/>
      <c r="H545" s="94"/>
    </row>
    <row r="546" spans="4:8" s="1" customFormat="1">
      <c r="D546" s="93"/>
      <c r="E546" s="93"/>
      <c r="F546" s="93"/>
      <c r="G546" s="94"/>
      <c r="H546" s="94"/>
    </row>
    <row r="547" spans="4:8" s="1" customFormat="1">
      <c r="D547" s="93"/>
      <c r="E547" s="93"/>
      <c r="F547" s="93"/>
      <c r="G547" s="94"/>
      <c r="H547" s="94"/>
    </row>
    <row r="548" spans="4:8" s="1" customFormat="1">
      <c r="D548" s="93"/>
      <c r="E548" s="93"/>
      <c r="F548" s="93"/>
      <c r="G548" s="94"/>
      <c r="H548" s="94"/>
    </row>
    <row r="549" spans="4:8" s="1" customFormat="1">
      <c r="D549" s="93"/>
      <c r="E549" s="93"/>
      <c r="F549" s="93"/>
      <c r="G549" s="94"/>
      <c r="H549" s="94"/>
    </row>
    <row r="550" spans="4:8" s="1" customFormat="1">
      <c r="D550" s="93"/>
      <c r="E550" s="93"/>
      <c r="F550" s="93"/>
      <c r="G550" s="94"/>
      <c r="H550" s="94"/>
    </row>
    <row r="551" spans="4:8" s="1" customFormat="1">
      <c r="D551" s="93"/>
      <c r="E551" s="93"/>
      <c r="F551" s="93"/>
      <c r="G551" s="94"/>
      <c r="H551" s="94"/>
    </row>
    <row r="552" spans="4:8" s="1" customFormat="1">
      <c r="D552" s="93"/>
      <c r="E552" s="93"/>
      <c r="F552" s="93"/>
      <c r="G552" s="94"/>
      <c r="H552" s="94"/>
    </row>
    <row r="553" spans="4:8" s="1" customFormat="1">
      <c r="D553" s="93"/>
      <c r="E553" s="93"/>
      <c r="F553" s="93"/>
      <c r="G553" s="94"/>
      <c r="H553" s="94"/>
    </row>
    <row r="554" spans="4:8" s="1" customFormat="1">
      <c r="D554" s="93"/>
      <c r="E554" s="93"/>
      <c r="F554" s="93"/>
      <c r="G554" s="94"/>
      <c r="H554" s="94"/>
    </row>
    <row r="555" spans="4:8" s="1" customFormat="1">
      <c r="D555" s="93"/>
      <c r="E555" s="93"/>
      <c r="F555" s="93"/>
      <c r="G555" s="94"/>
      <c r="H555" s="94"/>
    </row>
    <row r="556" spans="4:8" s="1" customFormat="1">
      <c r="D556" s="93"/>
      <c r="E556" s="93"/>
      <c r="F556" s="93"/>
      <c r="G556" s="94"/>
      <c r="H556" s="94"/>
    </row>
    <row r="557" spans="4:8" s="1" customFormat="1">
      <c r="D557" s="93"/>
      <c r="E557" s="93"/>
      <c r="F557" s="93"/>
      <c r="G557" s="94"/>
      <c r="H557" s="94"/>
    </row>
    <row r="558" spans="4:8" s="1" customFormat="1">
      <c r="D558" s="93"/>
      <c r="E558" s="93"/>
      <c r="F558" s="93"/>
      <c r="G558" s="94"/>
      <c r="H558" s="94"/>
    </row>
    <row r="559" spans="4:8" s="1" customFormat="1">
      <c r="D559" s="93"/>
      <c r="E559" s="93"/>
      <c r="F559" s="93"/>
      <c r="G559" s="94"/>
      <c r="H559" s="94"/>
    </row>
    <row r="560" spans="4:8" s="1" customFormat="1">
      <c r="D560" s="93"/>
      <c r="E560" s="93"/>
      <c r="F560" s="93"/>
      <c r="G560" s="94"/>
      <c r="H560" s="94"/>
    </row>
    <row r="561" spans="4:8" s="1" customFormat="1">
      <c r="D561" s="93"/>
      <c r="E561" s="93"/>
      <c r="F561" s="93"/>
      <c r="G561" s="94"/>
      <c r="H561" s="94"/>
    </row>
    <row r="562" spans="4:8" s="1" customFormat="1">
      <c r="D562" s="93"/>
      <c r="E562" s="93"/>
      <c r="F562" s="93"/>
      <c r="G562" s="94"/>
      <c r="H562" s="94"/>
    </row>
    <row r="563" spans="4:8" s="1" customFormat="1">
      <c r="D563" s="93"/>
      <c r="E563" s="93"/>
      <c r="F563" s="93"/>
      <c r="G563" s="94"/>
      <c r="H563" s="94"/>
    </row>
    <row r="564" spans="4:8" s="1" customFormat="1">
      <c r="D564" s="93"/>
      <c r="E564" s="93"/>
      <c r="F564" s="93"/>
      <c r="G564" s="94"/>
      <c r="H564" s="94"/>
    </row>
    <row r="565" spans="4:8" s="1" customFormat="1">
      <c r="D565" s="93"/>
      <c r="E565" s="93"/>
      <c r="F565" s="93"/>
      <c r="G565" s="94"/>
      <c r="H565" s="94"/>
    </row>
    <row r="566" spans="4:8" s="1" customFormat="1">
      <c r="D566" s="93"/>
      <c r="E566" s="93"/>
      <c r="F566" s="93"/>
      <c r="G566" s="94"/>
      <c r="H566" s="94"/>
    </row>
    <row r="567" spans="4:8" s="1" customFormat="1">
      <c r="D567" s="93"/>
      <c r="E567" s="93"/>
      <c r="F567" s="93"/>
      <c r="G567" s="94"/>
      <c r="H567" s="94"/>
    </row>
    <row r="568" spans="4:8" s="1" customFormat="1">
      <c r="D568" s="93"/>
      <c r="E568" s="93"/>
      <c r="F568" s="93"/>
      <c r="G568" s="94"/>
      <c r="H568" s="94"/>
    </row>
    <row r="569" spans="4:8" s="1" customFormat="1">
      <c r="D569" s="93"/>
      <c r="E569" s="93"/>
      <c r="F569" s="93"/>
      <c r="G569" s="94"/>
      <c r="H569" s="94"/>
    </row>
    <row r="570" spans="4:8" s="1" customFormat="1">
      <c r="D570" s="93"/>
      <c r="E570" s="93"/>
      <c r="F570" s="93"/>
      <c r="G570" s="94"/>
      <c r="H570" s="94"/>
    </row>
    <row r="571" spans="4:8" s="1" customFormat="1">
      <c r="D571" s="93"/>
      <c r="E571" s="93"/>
      <c r="F571" s="93"/>
      <c r="G571" s="94"/>
      <c r="H571" s="94"/>
    </row>
    <row r="572" spans="4:8" s="1" customFormat="1">
      <c r="D572" s="93"/>
      <c r="E572" s="93"/>
      <c r="F572" s="93"/>
      <c r="G572" s="94"/>
      <c r="H572" s="94"/>
    </row>
    <row r="573" spans="4:8" s="1" customFormat="1">
      <c r="D573" s="93"/>
      <c r="E573" s="93"/>
      <c r="F573" s="93"/>
      <c r="G573" s="94"/>
      <c r="H573" s="94"/>
    </row>
    <row r="574" spans="4:8" s="1" customFormat="1">
      <c r="D574" s="93"/>
      <c r="E574" s="93"/>
      <c r="F574" s="93"/>
      <c r="G574" s="94"/>
      <c r="H574" s="94"/>
    </row>
    <row r="575" spans="4:8" s="1" customFormat="1">
      <c r="D575" s="93"/>
      <c r="E575" s="93"/>
      <c r="F575" s="93"/>
      <c r="G575" s="94"/>
      <c r="H575" s="94"/>
    </row>
    <row r="576" spans="4:8" s="1" customFormat="1">
      <c r="D576" s="93"/>
      <c r="E576" s="93"/>
      <c r="F576" s="93"/>
      <c r="G576" s="94"/>
      <c r="H576" s="94"/>
    </row>
    <row r="577" spans="4:8" s="1" customFormat="1">
      <c r="D577" s="93"/>
      <c r="E577" s="93"/>
      <c r="F577" s="93"/>
      <c r="G577" s="94"/>
      <c r="H577" s="94"/>
    </row>
    <row r="578" spans="4:8" s="1" customFormat="1">
      <c r="D578" s="93"/>
      <c r="E578" s="93"/>
      <c r="F578" s="93"/>
      <c r="G578" s="94"/>
      <c r="H578" s="94"/>
    </row>
    <row r="579" spans="4:8" s="1" customFormat="1">
      <c r="D579" s="93"/>
      <c r="E579" s="93"/>
      <c r="F579" s="93"/>
      <c r="G579" s="94"/>
      <c r="H579" s="94"/>
    </row>
    <row r="580" spans="4:8" s="1" customFormat="1">
      <c r="D580" s="93"/>
      <c r="E580" s="93"/>
      <c r="F580" s="93"/>
      <c r="G580" s="94"/>
      <c r="H580" s="94"/>
    </row>
    <row r="581" spans="4:8" s="1" customFormat="1">
      <c r="D581" s="93"/>
      <c r="E581" s="93"/>
      <c r="F581" s="93"/>
      <c r="G581" s="94"/>
      <c r="H581" s="94"/>
    </row>
    <row r="582" spans="4:8" s="1" customFormat="1">
      <c r="D582" s="93"/>
      <c r="E582" s="93"/>
      <c r="F582" s="93"/>
      <c r="G582" s="94"/>
      <c r="H582" s="94"/>
    </row>
    <row r="583" spans="4:8" s="1" customFormat="1">
      <c r="D583" s="93"/>
      <c r="E583" s="93"/>
      <c r="F583" s="93"/>
      <c r="G583" s="94"/>
      <c r="H583" s="94"/>
    </row>
    <row r="584" spans="4:8" s="1" customFormat="1">
      <c r="D584" s="93"/>
      <c r="E584" s="93"/>
      <c r="F584" s="93"/>
      <c r="G584" s="94"/>
      <c r="H584" s="94"/>
    </row>
    <row r="585" spans="4:8" s="1" customFormat="1">
      <c r="D585" s="93"/>
      <c r="E585" s="93"/>
      <c r="F585" s="93"/>
      <c r="G585" s="94"/>
      <c r="H585" s="94"/>
    </row>
    <row r="586" spans="4:8" s="1" customFormat="1">
      <c r="D586" s="93"/>
      <c r="E586" s="93"/>
      <c r="F586" s="93"/>
      <c r="G586" s="94"/>
      <c r="H586" s="94"/>
    </row>
    <row r="587" spans="4:8" s="1" customFormat="1">
      <c r="D587" s="93"/>
      <c r="E587" s="93"/>
      <c r="F587" s="93"/>
      <c r="G587" s="94"/>
      <c r="H587" s="94"/>
    </row>
    <row r="588" spans="4:8" s="1" customFormat="1">
      <c r="D588" s="93"/>
      <c r="E588" s="93"/>
      <c r="F588" s="93"/>
      <c r="G588" s="94"/>
      <c r="H588" s="94"/>
    </row>
    <row r="589" spans="4:8" s="1" customFormat="1">
      <c r="D589" s="93"/>
      <c r="E589" s="93"/>
      <c r="F589" s="93"/>
      <c r="G589" s="94"/>
      <c r="H589" s="94"/>
    </row>
    <row r="590" spans="4:8" s="1" customFormat="1">
      <c r="D590" s="93"/>
      <c r="E590" s="93"/>
      <c r="F590" s="93"/>
      <c r="G590" s="94"/>
      <c r="H590" s="94"/>
    </row>
    <row r="591" spans="4:8" s="1" customFormat="1">
      <c r="D591" s="93"/>
      <c r="E591" s="93"/>
      <c r="F591" s="93"/>
      <c r="G591" s="94"/>
      <c r="H591" s="94"/>
    </row>
    <row r="592" spans="4:8" s="1" customFormat="1">
      <c r="D592" s="93"/>
      <c r="E592" s="93"/>
      <c r="F592" s="93"/>
      <c r="G592" s="94"/>
      <c r="H592" s="94"/>
    </row>
    <row r="593" spans="4:8" s="1" customFormat="1">
      <c r="D593" s="93"/>
      <c r="E593" s="93"/>
      <c r="F593" s="93"/>
      <c r="G593" s="94"/>
      <c r="H593" s="94"/>
    </row>
    <row r="594" spans="4:8" s="1" customFormat="1">
      <c r="D594" s="93"/>
      <c r="E594" s="93"/>
      <c r="F594" s="93"/>
      <c r="G594" s="94"/>
      <c r="H594" s="94"/>
    </row>
    <row r="595" spans="4:8" s="1" customFormat="1">
      <c r="D595" s="93"/>
      <c r="E595" s="93"/>
      <c r="F595" s="93"/>
      <c r="G595" s="94"/>
      <c r="H595" s="94"/>
    </row>
    <row r="596" spans="4:8" s="1" customFormat="1">
      <c r="D596" s="93"/>
      <c r="E596" s="93"/>
      <c r="F596" s="93"/>
      <c r="G596" s="94"/>
      <c r="H596" s="94"/>
    </row>
    <row r="597" spans="4:8" s="1" customFormat="1">
      <c r="D597" s="93"/>
      <c r="E597" s="93"/>
      <c r="F597" s="93"/>
      <c r="G597" s="94"/>
      <c r="H597" s="94"/>
    </row>
    <row r="598" spans="4:8" s="1" customFormat="1">
      <c r="D598" s="93"/>
      <c r="E598" s="93"/>
      <c r="F598" s="93"/>
      <c r="G598" s="94"/>
      <c r="H598" s="94"/>
    </row>
    <row r="599" spans="4:8" s="1" customFormat="1">
      <c r="D599" s="93"/>
      <c r="E599" s="93"/>
      <c r="F599" s="93"/>
      <c r="G599" s="94"/>
      <c r="H599" s="94"/>
    </row>
    <row r="600" spans="4:8" s="1" customFormat="1">
      <c r="D600" s="93"/>
      <c r="E600" s="93"/>
      <c r="F600" s="93"/>
      <c r="G600" s="94"/>
      <c r="H600" s="94"/>
    </row>
    <row r="601" spans="4:8" s="1" customFormat="1">
      <c r="D601" s="93"/>
      <c r="E601" s="93"/>
      <c r="F601" s="93"/>
      <c r="G601" s="94"/>
      <c r="H601" s="94"/>
    </row>
    <row r="602" spans="4:8" s="1" customFormat="1">
      <c r="D602" s="93"/>
      <c r="E602" s="93"/>
      <c r="F602" s="93"/>
      <c r="G602" s="94"/>
      <c r="H602" s="94"/>
    </row>
    <row r="603" spans="4:8" s="1" customFormat="1">
      <c r="D603" s="93"/>
      <c r="E603" s="93"/>
      <c r="F603" s="93"/>
      <c r="G603" s="94"/>
      <c r="H603" s="94"/>
    </row>
    <row r="604" spans="4:8" s="1" customFormat="1">
      <c r="D604" s="93"/>
      <c r="E604" s="93"/>
      <c r="F604" s="93"/>
      <c r="G604" s="94"/>
      <c r="H604" s="94"/>
    </row>
    <row r="605" spans="4:8" s="1" customFormat="1">
      <c r="D605" s="93"/>
      <c r="E605" s="93"/>
      <c r="F605" s="93"/>
      <c r="G605" s="94"/>
      <c r="H605" s="94"/>
    </row>
    <row r="606" spans="4:8" s="1" customFormat="1">
      <c r="D606" s="93"/>
      <c r="E606" s="93"/>
      <c r="F606" s="93"/>
      <c r="G606" s="94"/>
      <c r="H606" s="94"/>
    </row>
    <row r="607" spans="4:8" s="1" customFormat="1">
      <c r="D607" s="93"/>
      <c r="E607" s="93"/>
      <c r="F607" s="93"/>
      <c r="G607" s="94"/>
      <c r="H607" s="94"/>
    </row>
    <row r="608" spans="4:8" s="1" customFormat="1">
      <c r="D608" s="93"/>
      <c r="E608" s="93"/>
      <c r="F608" s="93"/>
      <c r="G608" s="94"/>
      <c r="H608" s="94"/>
    </row>
    <row r="609" spans="4:8" s="1" customFormat="1">
      <c r="D609" s="93"/>
      <c r="E609" s="93"/>
      <c r="F609" s="93"/>
      <c r="G609" s="94"/>
      <c r="H609" s="94"/>
    </row>
    <row r="610" spans="4:8" s="1" customFormat="1">
      <c r="D610" s="93"/>
      <c r="E610" s="93"/>
      <c r="F610" s="93"/>
      <c r="G610" s="94"/>
      <c r="H610" s="94"/>
    </row>
    <row r="611" spans="4:8" s="1" customFormat="1">
      <c r="D611" s="93"/>
      <c r="E611" s="93"/>
      <c r="F611" s="93"/>
      <c r="G611" s="94"/>
      <c r="H611" s="94"/>
    </row>
    <row r="612" spans="4:8" s="1" customFormat="1">
      <c r="D612" s="93"/>
      <c r="E612" s="93"/>
      <c r="F612" s="93"/>
      <c r="G612" s="94"/>
      <c r="H612" s="94"/>
    </row>
    <row r="613" spans="4:8" s="1" customFormat="1">
      <c r="D613" s="93"/>
      <c r="E613" s="93"/>
      <c r="F613" s="93"/>
      <c r="G613" s="94"/>
      <c r="H613" s="94"/>
    </row>
    <row r="614" spans="4:8" s="1" customFormat="1">
      <c r="D614" s="93"/>
      <c r="E614" s="93"/>
      <c r="F614" s="93"/>
      <c r="G614" s="94"/>
      <c r="H614" s="94"/>
    </row>
    <row r="615" spans="4:8" s="1" customFormat="1">
      <c r="D615" s="93"/>
      <c r="E615" s="93"/>
      <c r="F615" s="93"/>
      <c r="G615" s="94"/>
      <c r="H615" s="94"/>
    </row>
    <row r="616" spans="4:8" s="1" customFormat="1">
      <c r="D616" s="93"/>
      <c r="E616" s="93"/>
      <c r="F616" s="93"/>
      <c r="G616" s="94"/>
      <c r="H616" s="94"/>
    </row>
    <row r="617" spans="4:8" s="1" customFormat="1">
      <c r="D617" s="93"/>
      <c r="E617" s="93"/>
      <c r="F617" s="93"/>
      <c r="G617" s="94"/>
      <c r="H617" s="94"/>
    </row>
    <row r="618" spans="4:8" s="1" customFormat="1">
      <c r="D618" s="93"/>
      <c r="E618" s="93"/>
      <c r="F618" s="93"/>
      <c r="G618" s="94"/>
      <c r="H618" s="94"/>
    </row>
    <row r="619" spans="4:8" s="1" customFormat="1">
      <c r="D619" s="93"/>
      <c r="E619" s="93"/>
      <c r="F619" s="93"/>
      <c r="G619" s="94"/>
      <c r="H619" s="94"/>
    </row>
    <row r="620" spans="4:8" s="1" customFormat="1">
      <c r="D620" s="93"/>
      <c r="E620" s="93"/>
      <c r="F620" s="93"/>
      <c r="G620" s="94"/>
      <c r="H620" s="94"/>
    </row>
    <row r="621" spans="4:8" s="1" customFormat="1">
      <c r="D621" s="93"/>
      <c r="E621" s="93"/>
      <c r="F621" s="93"/>
      <c r="G621" s="94"/>
      <c r="H621" s="94"/>
    </row>
    <row r="622" spans="4:8" s="1" customFormat="1">
      <c r="D622" s="93"/>
      <c r="E622" s="93"/>
      <c r="F622" s="93"/>
      <c r="G622" s="94"/>
      <c r="H622" s="94"/>
    </row>
    <row r="623" spans="4:8" s="1" customFormat="1">
      <c r="D623" s="93"/>
      <c r="E623" s="93"/>
      <c r="F623" s="93"/>
      <c r="G623" s="94"/>
      <c r="H623" s="94"/>
    </row>
    <row r="624" spans="4:8" s="1" customFormat="1">
      <c r="D624" s="93"/>
      <c r="E624" s="93"/>
      <c r="F624" s="93"/>
      <c r="G624" s="94"/>
      <c r="H624" s="94"/>
    </row>
    <row r="625" spans="4:8" s="1" customFormat="1">
      <c r="D625" s="93"/>
      <c r="E625" s="93"/>
      <c r="F625" s="93"/>
      <c r="G625" s="94"/>
      <c r="H625" s="94"/>
    </row>
    <row r="626" spans="4:8" s="1" customFormat="1">
      <c r="D626" s="93"/>
      <c r="E626" s="93"/>
      <c r="F626" s="93"/>
      <c r="G626" s="94"/>
      <c r="H626" s="94"/>
    </row>
    <row r="627" spans="4:8" s="1" customFormat="1">
      <c r="D627" s="93"/>
      <c r="E627" s="93"/>
      <c r="F627" s="93"/>
      <c r="G627" s="94"/>
      <c r="H627" s="94"/>
    </row>
    <row r="628" spans="4:8" s="1" customFormat="1">
      <c r="D628" s="93"/>
      <c r="E628" s="93"/>
      <c r="F628" s="93"/>
      <c r="G628" s="94"/>
      <c r="H628" s="94"/>
    </row>
    <row r="629" spans="4:8" s="1" customFormat="1">
      <c r="D629" s="93"/>
      <c r="E629" s="93"/>
      <c r="F629" s="93"/>
      <c r="G629" s="94"/>
      <c r="H629" s="94"/>
    </row>
    <row r="630" spans="4:8" s="1" customFormat="1">
      <c r="D630" s="93"/>
      <c r="E630" s="93"/>
      <c r="F630" s="93"/>
      <c r="G630" s="94"/>
      <c r="H630" s="94"/>
    </row>
    <row r="631" spans="4:8" s="1" customFormat="1">
      <c r="D631" s="93"/>
      <c r="E631" s="93"/>
      <c r="F631" s="93"/>
      <c r="G631" s="94"/>
      <c r="H631" s="94"/>
    </row>
    <row r="632" spans="4:8" s="1" customFormat="1">
      <c r="D632" s="93"/>
      <c r="E632" s="93"/>
      <c r="F632" s="93"/>
      <c r="G632" s="94"/>
      <c r="H632" s="94"/>
    </row>
    <row r="633" spans="4:8" s="1" customFormat="1">
      <c r="D633" s="93"/>
      <c r="E633" s="93"/>
      <c r="F633" s="93"/>
      <c r="G633" s="94"/>
      <c r="H633" s="94"/>
    </row>
    <row r="634" spans="4:8" s="1" customFormat="1">
      <c r="D634" s="93"/>
      <c r="E634" s="93"/>
      <c r="F634" s="93"/>
      <c r="G634" s="94"/>
      <c r="H634" s="94"/>
    </row>
    <row r="635" spans="4:8" s="1" customFormat="1">
      <c r="D635" s="93"/>
      <c r="E635" s="93"/>
      <c r="F635" s="93"/>
      <c r="G635" s="94"/>
      <c r="H635" s="94"/>
    </row>
    <row r="636" spans="4:8" s="1" customFormat="1">
      <c r="D636" s="93"/>
      <c r="E636" s="93"/>
      <c r="F636" s="93"/>
      <c r="G636" s="94"/>
      <c r="H636" s="94"/>
    </row>
    <row r="637" spans="4:8" s="1" customFormat="1">
      <c r="D637" s="93"/>
      <c r="E637" s="93"/>
      <c r="F637" s="93"/>
      <c r="G637" s="94"/>
      <c r="H637" s="94"/>
    </row>
    <row r="638" spans="4:8" s="1" customFormat="1">
      <c r="D638" s="93"/>
      <c r="E638" s="93"/>
      <c r="F638" s="93"/>
      <c r="G638" s="94"/>
      <c r="H638" s="94"/>
    </row>
    <row r="639" spans="4:8" s="1" customFormat="1">
      <c r="D639" s="93"/>
      <c r="E639" s="93"/>
      <c r="F639" s="93"/>
      <c r="G639" s="94"/>
      <c r="H639" s="94"/>
    </row>
    <row r="640" spans="4:8" s="1" customFormat="1">
      <c r="D640" s="93"/>
      <c r="E640" s="93"/>
      <c r="F640" s="93"/>
      <c r="G640" s="94"/>
      <c r="H640" s="94"/>
    </row>
    <row r="641" spans="4:8" s="1" customFormat="1">
      <c r="D641" s="93"/>
      <c r="E641" s="93"/>
      <c r="F641" s="93"/>
      <c r="G641" s="94"/>
      <c r="H641" s="94"/>
    </row>
    <row r="642" spans="4:8" s="1" customFormat="1">
      <c r="D642" s="93"/>
      <c r="E642" s="93"/>
      <c r="F642" s="93"/>
      <c r="G642" s="94"/>
      <c r="H642" s="94"/>
    </row>
    <row r="643" spans="4:8" s="1" customFormat="1">
      <c r="D643" s="93"/>
      <c r="E643" s="93"/>
      <c r="F643" s="93"/>
      <c r="G643" s="94"/>
      <c r="H643" s="94"/>
    </row>
    <row r="644" spans="4:8" s="1" customFormat="1">
      <c r="D644" s="93"/>
      <c r="E644" s="93"/>
      <c r="F644" s="93"/>
      <c r="G644" s="94"/>
      <c r="H644" s="94"/>
    </row>
    <row r="645" spans="4:8" s="1" customFormat="1">
      <c r="D645" s="93"/>
      <c r="E645" s="93"/>
      <c r="F645" s="93"/>
      <c r="G645" s="94"/>
      <c r="H645" s="94"/>
    </row>
    <row r="646" spans="4:8" s="1" customFormat="1">
      <c r="D646" s="93"/>
      <c r="E646" s="93"/>
      <c r="F646" s="93"/>
      <c r="G646" s="94"/>
      <c r="H646" s="94"/>
    </row>
    <row r="647" spans="4:8" s="1" customFormat="1">
      <c r="D647" s="93"/>
      <c r="E647" s="93"/>
      <c r="F647" s="93"/>
      <c r="G647" s="94"/>
      <c r="H647" s="94"/>
    </row>
    <row r="648" spans="4:8" s="1" customFormat="1">
      <c r="D648" s="93"/>
      <c r="E648" s="93"/>
      <c r="F648" s="93"/>
      <c r="G648" s="94"/>
      <c r="H648" s="94"/>
    </row>
    <row r="649" spans="4:8" s="1" customFormat="1">
      <c r="D649" s="93"/>
      <c r="E649" s="93"/>
      <c r="F649" s="93"/>
      <c r="G649" s="94"/>
      <c r="H649" s="94"/>
    </row>
    <row r="650" spans="4:8" s="1" customFormat="1">
      <c r="D650" s="93"/>
      <c r="E650" s="93"/>
      <c r="F650" s="93"/>
      <c r="G650" s="94"/>
      <c r="H650" s="94"/>
    </row>
    <row r="651" spans="4:8" s="1" customFormat="1">
      <c r="D651" s="93"/>
      <c r="E651" s="93"/>
      <c r="F651" s="93"/>
      <c r="G651" s="94"/>
      <c r="H651" s="94"/>
    </row>
    <row r="652" spans="4:8" s="1" customFormat="1">
      <c r="D652" s="93"/>
      <c r="E652" s="93"/>
      <c r="F652" s="93"/>
      <c r="G652" s="94"/>
      <c r="H652" s="94"/>
    </row>
    <row r="653" spans="4:8" s="1" customFormat="1">
      <c r="D653" s="93"/>
      <c r="E653" s="93"/>
      <c r="F653" s="93"/>
      <c r="G653" s="94"/>
      <c r="H653" s="94"/>
    </row>
    <row r="654" spans="4:8" s="1" customFormat="1">
      <c r="D654" s="93"/>
      <c r="E654" s="93"/>
      <c r="F654" s="93"/>
      <c r="G654" s="94"/>
      <c r="H654" s="94"/>
    </row>
    <row r="655" spans="4:8" s="1" customFormat="1">
      <c r="D655" s="93"/>
      <c r="E655" s="93"/>
      <c r="F655" s="93"/>
      <c r="G655" s="94"/>
      <c r="H655" s="94"/>
    </row>
    <row r="656" spans="4:8" s="1" customFormat="1">
      <c r="D656" s="93"/>
      <c r="E656" s="93"/>
      <c r="F656" s="93"/>
      <c r="G656" s="94"/>
      <c r="H656" s="94"/>
    </row>
    <row r="657" spans="4:8" s="1" customFormat="1">
      <c r="D657" s="93"/>
      <c r="E657" s="93"/>
      <c r="F657" s="93"/>
      <c r="G657" s="94"/>
      <c r="H657" s="94"/>
    </row>
    <row r="658" spans="4:8" s="1" customFormat="1">
      <c r="D658" s="93"/>
      <c r="E658" s="93"/>
      <c r="F658" s="93"/>
      <c r="G658" s="94"/>
      <c r="H658" s="94"/>
    </row>
    <row r="659" spans="4:8" s="1" customFormat="1">
      <c r="D659" s="93"/>
      <c r="E659" s="93"/>
      <c r="F659" s="93"/>
      <c r="G659" s="94"/>
      <c r="H659" s="94"/>
    </row>
    <row r="660" spans="4:8" s="1" customFormat="1">
      <c r="D660" s="93"/>
      <c r="E660" s="93"/>
      <c r="F660" s="93"/>
      <c r="G660" s="94"/>
      <c r="H660" s="94"/>
    </row>
    <row r="661" spans="4:8" s="1" customFormat="1">
      <c r="D661" s="93"/>
      <c r="E661" s="93"/>
      <c r="F661" s="93"/>
      <c r="G661" s="94"/>
      <c r="H661" s="94"/>
    </row>
    <row r="662" spans="4:8" s="1" customFormat="1">
      <c r="D662" s="93"/>
      <c r="E662" s="93"/>
      <c r="F662" s="93"/>
      <c r="G662" s="94"/>
      <c r="H662" s="94"/>
    </row>
    <row r="663" spans="4:8" s="1" customFormat="1">
      <c r="D663" s="93"/>
      <c r="E663" s="93"/>
      <c r="F663" s="93"/>
      <c r="G663" s="94"/>
      <c r="H663" s="94"/>
    </row>
    <row r="664" spans="4:8" s="1" customFormat="1">
      <c r="D664" s="93"/>
      <c r="E664" s="93"/>
      <c r="F664" s="93"/>
      <c r="G664" s="94"/>
      <c r="H664" s="94"/>
    </row>
    <row r="665" spans="4:8" s="1" customFormat="1">
      <c r="D665" s="93"/>
      <c r="E665" s="93"/>
      <c r="F665" s="93"/>
      <c r="G665" s="94"/>
      <c r="H665" s="94"/>
    </row>
    <row r="666" spans="4:8" s="1" customFormat="1">
      <c r="D666" s="93"/>
      <c r="E666" s="93"/>
      <c r="F666" s="93"/>
      <c r="G666" s="94"/>
      <c r="H666" s="94"/>
    </row>
    <row r="667" spans="4:8" s="1" customFormat="1">
      <c r="D667" s="93"/>
      <c r="E667" s="93"/>
      <c r="F667" s="93"/>
      <c r="G667" s="94"/>
      <c r="H667" s="94"/>
    </row>
    <row r="668" spans="4:8" s="1" customFormat="1">
      <c r="D668" s="93"/>
      <c r="E668" s="93"/>
      <c r="F668" s="93"/>
      <c r="G668" s="94"/>
      <c r="H668" s="94"/>
    </row>
    <row r="669" spans="4:8" s="1" customFormat="1">
      <c r="D669" s="93"/>
      <c r="E669" s="93"/>
      <c r="F669" s="93"/>
      <c r="G669" s="94"/>
      <c r="H669" s="94"/>
    </row>
    <row r="670" spans="4:8" s="1" customFormat="1">
      <c r="D670" s="93"/>
      <c r="E670" s="93"/>
      <c r="F670" s="93"/>
      <c r="G670" s="94"/>
      <c r="H670" s="94"/>
    </row>
    <row r="671" spans="4:8" s="1" customFormat="1">
      <c r="D671" s="93"/>
      <c r="E671" s="93"/>
      <c r="F671" s="93"/>
      <c r="G671" s="94"/>
      <c r="H671" s="94"/>
    </row>
    <row r="672" spans="4:8" s="1" customFormat="1">
      <c r="D672" s="93"/>
      <c r="E672" s="93"/>
      <c r="F672" s="93"/>
      <c r="G672" s="94"/>
      <c r="H672" s="94"/>
    </row>
    <row r="673" spans="4:8" s="1" customFormat="1">
      <c r="D673" s="93"/>
      <c r="E673" s="93"/>
      <c r="F673" s="93"/>
      <c r="G673" s="94"/>
      <c r="H673" s="94"/>
    </row>
    <row r="674" spans="4:8" s="1" customFormat="1">
      <c r="D674" s="93"/>
      <c r="E674" s="93"/>
      <c r="F674" s="93"/>
      <c r="G674" s="94"/>
      <c r="H674" s="94"/>
    </row>
    <row r="675" spans="4:8" s="1" customFormat="1">
      <c r="D675" s="93"/>
      <c r="E675" s="93"/>
      <c r="F675" s="93"/>
      <c r="G675" s="94"/>
      <c r="H675" s="94"/>
    </row>
    <row r="676" spans="4:8" s="1" customFormat="1">
      <c r="D676" s="93"/>
      <c r="E676" s="93"/>
      <c r="F676" s="93"/>
      <c r="G676" s="94"/>
      <c r="H676" s="94"/>
    </row>
    <row r="677" spans="4:8" s="1" customFormat="1">
      <c r="D677" s="93"/>
      <c r="E677" s="93"/>
      <c r="F677" s="93"/>
      <c r="G677" s="94"/>
      <c r="H677" s="94"/>
    </row>
    <row r="678" spans="4:8" s="1" customFormat="1">
      <c r="D678" s="93"/>
      <c r="E678" s="93"/>
      <c r="F678" s="93"/>
      <c r="G678" s="94"/>
      <c r="H678" s="94"/>
    </row>
    <row r="679" spans="4:8" s="1" customFormat="1">
      <c r="D679" s="93"/>
      <c r="E679" s="93"/>
      <c r="F679" s="93"/>
      <c r="G679" s="94"/>
      <c r="H679" s="94"/>
    </row>
    <row r="680" spans="4:8" s="1" customFormat="1">
      <c r="D680" s="93"/>
      <c r="E680" s="93"/>
      <c r="F680" s="93"/>
      <c r="G680" s="94"/>
      <c r="H680" s="94"/>
    </row>
    <row r="681" spans="4:8" s="1" customFormat="1">
      <c r="D681" s="93"/>
      <c r="E681" s="93"/>
      <c r="F681" s="93"/>
      <c r="G681" s="94"/>
      <c r="H681" s="94"/>
    </row>
    <row r="682" spans="4:8" s="1" customFormat="1">
      <c r="D682" s="93"/>
      <c r="E682" s="93"/>
      <c r="F682" s="93"/>
      <c r="G682" s="94"/>
      <c r="H682" s="94"/>
    </row>
    <row r="683" spans="4:8" s="1" customFormat="1">
      <c r="D683" s="93"/>
      <c r="E683" s="93"/>
      <c r="F683" s="93"/>
      <c r="G683" s="94"/>
      <c r="H683" s="94"/>
    </row>
    <row r="684" spans="4:8" s="1" customFormat="1">
      <c r="D684" s="93"/>
      <c r="E684" s="93"/>
      <c r="F684" s="93"/>
      <c r="G684" s="94"/>
      <c r="H684" s="94"/>
    </row>
    <row r="685" spans="4:8" s="1" customFormat="1">
      <c r="D685" s="93"/>
      <c r="E685" s="93"/>
      <c r="F685" s="93"/>
      <c r="G685" s="94"/>
      <c r="H685" s="94"/>
    </row>
    <row r="686" spans="4:8" s="1" customFormat="1">
      <c r="D686" s="93"/>
      <c r="E686" s="93"/>
      <c r="F686" s="93"/>
      <c r="G686" s="94"/>
      <c r="H686" s="94"/>
    </row>
    <row r="687" spans="4:8" s="1" customFormat="1">
      <c r="D687" s="93"/>
      <c r="E687" s="93"/>
      <c r="F687" s="93"/>
      <c r="G687" s="94"/>
      <c r="H687" s="94"/>
    </row>
    <row r="688" spans="4:8" s="1" customFormat="1">
      <c r="D688" s="93"/>
      <c r="E688" s="93"/>
      <c r="F688" s="93"/>
      <c r="G688" s="94"/>
      <c r="H688" s="94"/>
    </row>
    <row r="689" spans="4:8" s="1" customFormat="1">
      <c r="D689" s="93"/>
      <c r="E689" s="93"/>
      <c r="F689" s="93"/>
      <c r="G689" s="94"/>
      <c r="H689" s="94"/>
    </row>
    <row r="690" spans="4:8" s="1" customFormat="1">
      <c r="D690" s="93"/>
      <c r="E690" s="93"/>
      <c r="F690" s="93"/>
      <c r="G690" s="94"/>
      <c r="H690" s="94"/>
    </row>
    <row r="691" spans="4:8" s="1" customFormat="1">
      <c r="D691" s="93"/>
      <c r="E691" s="93"/>
      <c r="F691" s="93"/>
      <c r="G691" s="94"/>
      <c r="H691" s="94"/>
    </row>
    <row r="692" spans="4:8" s="1" customFormat="1">
      <c r="D692" s="93"/>
      <c r="E692" s="93"/>
      <c r="F692" s="93"/>
      <c r="G692" s="94"/>
      <c r="H692" s="94"/>
    </row>
    <row r="693" spans="4:8" s="1" customFormat="1">
      <c r="D693" s="93"/>
      <c r="E693" s="93"/>
      <c r="F693" s="93"/>
      <c r="G693" s="94"/>
      <c r="H693" s="94"/>
    </row>
    <row r="694" spans="4:8" s="1" customFormat="1">
      <c r="D694" s="93"/>
      <c r="E694" s="93"/>
      <c r="F694" s="93"/>
      <c r="G694" s="94"/>
      <c r="H694" s="94"/>
    </row>
    <row r="695" spans="4:8" s="1" customFormat="1">
      <c r="D695" s="93"/>
      <c r="E695" s="93"/>
      <c r="F695" s="93"/>
      <c r="G695" s="94"/>
      <c r="H695" s="94"/>
    </row>
    <row r="696" spans="4:8" s="1" customFormat="1">
      <c r="D696" s="93"/>
      <c r="E696" s="93"/>
      <c r="F696" s="93"/>
      <c r="G696" s="94"/>
      <c r="H696" s="94"/>
    </row>
    <row r="697" spans="4:8" s="1" customFormat="1">
      <c r="D697" s="93"/>
      <c r="E697" s="93"/>
      <c r="F697" s="93"/>
      <c r="G697" s="94"/>
      <c r="H697" s="94"/>
    </row>
    <row r="698" spans="4:8" s="1" customFormat="1">
      <c r="D698" s="93"/>
      <c r="E698" s="93"/>
      <c r="F698" s="93"/>
      <c r="G698" s="94"/>
      <c r="H698" s="94"/>
    </row>
    <row r="699" spans="4:8" s="1" customFormat="1">
      <c r="D699" s="93"/>
      <c r="E699" s="93"/>
      <c r="F699" s="93"/>
      <c r="G699" s="94"/>
      <c r="H699" s="94"/>
    </row>
    <row r="700" spans="4:8" s="1" customFormat="1">
      <c r="D700" s="93"/>
      <c r="E700" s="93"/>
      <c r="F700" s="93"/>
      <c r="G700" s="94"/>
      <c r="H700" s="94"/>
    </row>
    <row r="701" spans="4:8" s="1" customFormat="1">
      <c r="D701" s="93"/>
      <c r="E701" s="93"/>
      <c r="F701" s="93"/>
      <c r="G701" s="94"/>
      <c r="H701" s="94"/>
    </row>
    <row r="702" spans="4:8" s="1" customFormat="1">
      <c r="D702" s="93"/>
      <c r="E702" s="93"/>
      <c r="F702" s="93"/>
      <c r="G702" s="94"/>
      <c r="H702" s="94"/>
    </row>
    <row r="703" spans="4:8" s="1" customFormat="1">
      <c r="D703" s="93"/>
      <c r="E703" s="93"/>
      <c r="F703" s="93"/>
      <c r="G703" s="94"/>
      <c r="H703" s="94"/>
    </row>
    <row r="704" spans="4:8" s="1" customFormat="1">
      <c r="D704" s="93"/>
      <c r="E704" s="93"/>
      <c r="F704" s="93"/>
      <c r="G704" s="94"/>
      <c r="H704" s="94"/>
    </row>
    <row r="705" spans="4:8" s="1" customFormat="1">
      <c r="D705" s="93"/>
      <c r="E705" s="93"/>
      <c r="F705" s="93"/>
      <c r="G705" s="94"/>
      <c r="H705" s="94"/>
    </row>
    <row r="706" spans="4:8" s="1" customFormat="1">
      <c r="D706" s="93"/>
      <c r="E706" s="93"/>
      <c r="F706" s="93"/>
      <c r="G706" s="94"/>
      <c r="H706" s="94"/>
    </row>
    <row r="707" spans="4:8" s="1" customFormat="1">
      <c r="D707" s="93"/>
      <c r="E707" s="93"/>
      <c r="F707" s="93"/>
      <c r="G707" s="94"/>
      <c r="H707" s="94"/>
    </row>
    <row r="708" spans="4:8" s="1" customFormat="1">
      <c r="D708" s="93"/>
      <c r="E708" s="93"/>
      <c r="F708" s="93"/>
      <c r="G708" s="94"/>
      <c r="H708" s="94"/>
    </row>
    <row r="709" spans="4:8" s="1" customFormat="1">
      <c r="D709" s="93"/>
      <c r="E709" s="93"/>
      <c r="F709" s="93"/>
      <c r="G709" s="94"/>
      <c r="H709" s="94"/>
    </row>
    <row r="710" spans="4:8" s="1" customFormat="1">
      <c r="D710" s="93"/>
      <c r="E710" s="93"/>
      <c r="F710" s="93"/>
      <c r="G710" s="94"/>
      <c r="H710" s="94"/>
    </row>
    <row r="711" spans="4:8" s="1" customFormat="1">
      <c r="D711" s="93"/>
      <c r="E711" s="93"/>
      <c r="F711" s="93"/>
      <c r="G711" s="94"/>
      <c r="H711" s="94"/>
    </row>
    <row r="712" spans="4:8" s="1" customFormat="1">
      <c r="D712" s="93"/>
      <c r="E712" s="93"/>
      <c r="F712" s="93"/>
      <c r="G712" s="94"/>
      <c r="H712" s="94"/>
    </row>
    <row r="713" spans="4:8" s="1" customFormat="1">
      <c r="D713" s="93"/>
      <c r="E713" s="93"/>
      <c r="F713" s="93"/>
      <c r="G713" s="94"/>
      <c r="H713" s="94"/>
    </row>
    <row r="714" spans="4:8" s="1" customFormat="1">
      <c r="D714" s="93"/>
      <c r="E714" s="93"/>
      <c r="F714" s="93"/>
      <c r="G714" s="94"/>
      <c r="H714" s="94"/>
    </row>
    <row r="715" spans="4:8" s="1" customFormat="1">
      <c r="D715" s="93"/>
      <c r="E715" s="93"/>
      <c r="F715" s="93"/>
      <c r="G715" s="94"/>
      <c r="H715" s="94"/>
    </row>
    <row r="716" spans="4:8" s="1" customFormat="1">
      <c r="D716" s="93"/>
      <c r="E716" s="93"/>
      <c r="F716" s="93"/>
      <c r="G716" s="94"/>
      <c r="H716" s="94"/>
    </row>
    <row r="717" spans="4:8" s="1" customFormat="1">
      <c r="D717" s="93"/>
      <c r="E717" s="93"/>
      <c r="F717" s="93"/>
      <c r="G717" s="94"/>
      <c r="H717" s="94"/>
    </row>
    <row r="718" spans="4:8" s="1" customFormat="1">
      <c r="D718" s="93"/>
      <c r="E718" s="93"/>
      <c r="F718" s="93"/>
      <c r="G718" s="94"/>
      <c r="H718" s="94"/>
    </row>
    <row r="719" spans="4:8" s="1" customFormat="1">
      <c r="D719" s="93"/>
      <c r="E719" s="93"/>
      <c r="F719" s="93"/>
      <c r="G719" s="94"/>
      <c r="H719" s="94"/>
    </row>
    <row r="720" spans="4:8" s="1" customFormat="1">
      <c r="D720" s="93"/>
      <c r="E720" s="93"/>
      <c r="F720" s="93"/>
      <c r="G720" s="94"/>
      <c r="H720" s="94"/>
    </row>
    <row r="721" spans="4:8" s="1" customFormat="1">
      <c r="D721" s="93"/>
      <c r="E721" s="93"/>
      <c r="F721" s="93"/>
      <c r="G721" s="94"/>
      <c r="H721" s="94"/>
    </row>
    <row r="722" spans="4:8" s="1" customFormat="1">
      <c r="D722" s="93"/>
      <c r="E722" s="93"/>
      <c r="F722" s="93"/>
      <c r="G722" s="94"/>
      <c r="H722" s="94"/>
    </row>
    <row r="723" spans="4:8" s="1" customFormat="1">
      <c r="D723" s="93"/>
      <c r="E723" s="93"/>
      <c r="F723" s="93"/>
      <c r="G723" s="94"/>
      <c r="H723" s="94"/>
    </row>
    <row r="724" spans="4:8" s="1" customFormat="1">
      <c r="D724" s="93"/>
      <c r="E724" s="93"/>
      <c r="F724" s="93"/>
      <c r="G724" s="94"/>
      <c r="H724" s="94"/>
    </row>
    <row r="725" spans="4:8" s="1" customFormat="1">
      <c r="D725" s="93"/>
      <c r="E725" s="93"/>
      <c r="F725" s="93"/>
      <c r="G725" s="94"/>
      <c r="H725" s="94"/>
    </row>
    <row r="726" spans="4:8" s="1" customFormat="1">
      <c r="D726" s="93"/>
      <c r="E726" s="93"/>
      <c r="F726" s="93"/>
      <c r="G726" s="94"/>
      <c r="H726" s="94"/>
    </row>
    <row r="727" spans="4:8" s="1" customFormat="1">
      <c r="D727" s="93"/>
      <c r="E727" s="93"/>
      <c r="F727" s="93"/>
      <c r="G727" s="94"/>
      <c r="H727" s="94"/>
    </row>
    <row r="728" spans="4:8" s="1" customFormat="1">
      <c r="D728" s="93"/>
      <c r="E728" s="93"/>
      <c r="F728" s="93"/>
      <c r="G728" s="94"/>
      <c r="H728" s="94"/>
    </row>
    <row r="729" spans="4:8" s="1" customFormat="1">
      <c r="D729" s="93"/>
      <c r="E729" s="93"/>
      <c r="F729" s="93"/>
      <c r="G729" s="94"/>
      <c r="H729" s="94"/>
    </row>
    <row r="730" spans="4:8" s="1" customFormat="1">
      <c r="D730" s="93"/>
      <c r="E730" s="93"/>
      <c r="F730" s="93"/>
      <c r="G730" s="94"/>
      <c r="H730" s="94"/>
    </row>
    <row r="731" spans="4:8" s="1" customFormat="1">
      <c r="D731" s="93"/>
      <c r="E731" s="93"/>
      <c r="F731" s="93"/>
      <c r="G731" s="94"/>
      <c r="H731" s="94"/>
    </row>
    <row r="732" spans="4:8" s="1" customFormat="1">
      <c r="D732" s="93"/>
      <c r="E732" s="93"/>
      <c r="F732" s="93"/>
      <c r="G732" s="94"/>
      <c r="H732" s="94"/>
    </row>
    <row r="733" spans="4:8" s="1" customFormat="1">
      <c r="D733" s="93"/>
      <c r="E733" s="93"/>
      <c r="F733" s="93"/>
      <c r="G733" s="94"/>
      <c r="H733" s="94"/>
    </row>
    <row r="734" spans="4:8" s="1" customFormat="1">
      <c r="D734" s="93"/>
      <c r="E734" s="93"/>
      <c r="F734" s="93"/>
      <c r="G734" s="94"/>
      <c r="H734" s="94"/>
    </row>
    <row r="735" spans="4:8" s="1" customFormat="1">
      <c r="D735" s="93"/>
      <c r="E735" s="93"/>
      <c r="F735" s="93"/>
      <c r="G735" s="94"/>
      <c r="H735" s="94"/>
    </row>
    <row r="736" spans="4:8" s="1" customFormat="1">
      <c r="D736" s="93"/>
      <c r="E736" s="93"/>
      <c r="F736" s="93"/>
      <c r="G736" s="94"/>
      <c r="H736" s="94"/>
    </row>
    <row r="737" spans="4:8" s="1" customFormat="1">
      <c r="D737" s="93"/>
      <c r="E737" s="93"/>
      <c r="F737" s="93"/>
      <c r="G737" s="94"/>
      <c r="H737" s="94"/>
    </row>
    <row r="738" spans="4:8" s="1" customFormat="1">
      <c r="D738" s="93"/>
      <c r="E738" s="93"/>
      <c r="F738" s="93"/>
      <c r="G738" s="94"/>
      <c r="H738" s="94"/>
    </row>
    <row r="739" spans="4:8" s="1" customFormat="1">
      <c r="D739" s="93"/>
      <c r="E739" s="93"/>
      <c r="F739" s="93"/>
      <c r="G739" s="94"/>
      <c r="H739" s="94"/>
    </row>
    <row r="740" spans="4:8" s="1" customFormat="1">
      <c r="D740" s="93"/>
      <c r="E740" s="93"/>
      <c r="F740" s="93"/>
      <c r="G740" s="94"/>
      <c r="H740" s="94"/>
    </row>
    <row r="741" spans="4:8" s="1" customFormat="1">
      <c r="D741" s="93"/>
      <c r="E741" s="93"/>
      <c r="F741" s="93"/>
      <c r="G741" s="94"/>
      <c r="H741" s="94"/>
    </row>
    <row r="742" spans="4:8" s="1" customFormat="1">
      <c r="D742" s="93"/>
      <c r="E742" s="93"/>
      <c r="F742" s="93"/>
      <c r="G742" s="94"/>
      <c r="H742" s="94"/>
    </row>
    <row r="743" spans="4:8" s="1" customFormat="1">
      <c r="D743" s="93"/>
      <c r="E743" s="93"/>
      <c r="F743" s="93"/>
      <c r="G743" s="94"/>
      <c r="H743" s="94"/>
    </row>
    <row r="744" spans="4:8" s="1" customFormat="1">
      <c r="D744" s="93"/>
      <c r="E744" s="93"/>
      <c r="F744" s="93"/>
      <c r="G744" s="94"/>
      <c r="H744" s="94"/>
    </row>
    <row r="745" spans="4:8" s="1" customFormat="1">
      <c r="D745" s="93"/>
      <c r="E745" s="93"/>
      <c r="F745" s="93"/>
      <c r="G745" s="94"/>
      <c r="H745" s="94"/>
    </row>
    <row r="746" spans="4:8" s="1" customFormat="1">
      <c r="D746" s="93"/>
      <c r="E746" s="93"/>
      <c r="F746" s="93"/>
      <c r="G746" s="94"/>
      <c r="H746" s="94"/>
    </row>
    <row r="747" spans="4:8" s="1" customFormat="1">
      <c r="D747" s="93"/>
      <c r="E747" s="93"/>
      <c r="F747" s="93"/>
      <c r="G747" s="94"/>
      <c r="H747" s="94"/>
    </row>
    <row r="748" spans="4:8" s="1" customFormat="1">
      <c r="D748" s="93"/>
      <c r="E748" s="93"/>
      <c r="F748" s="93"/>
      <c r="G748" s="94"/>
      <c r="H748" s="94"/>
    </row>
    <row r="749" spans="4:8" s="1" customFormat="1">
      <c r="D749" s="93"/>
      <c r="E749" s="93"/>
      <c r="F749" s="93"/>
      <c r="G749" s="94"/>
      <c r="H749" s="94"/>
    </row>
    <row r="750" spans="4:8" s="1" customFormat="1">
      <c r="D750" s="93"/>
      <c r="E750" s="93"/>
      <c r="F750" s="93"/>
      <c r="G750" s="94"/>
      <c r="H750" s="94"/>
    </row>
    <row r="751" spans="4:8" s="1" customFormat="1">
      <c r="D751" s="93"/>
      <c r="E751" s="93"/>
      <c r="F751" s="93"/>
      <c r="G751" s="94"/>
      <c r="H751" s="94"/>
    </row>
    <row r="752" spans="4:8" s="1" customFormat="1">
      <c r="D752" s="93"/>
      <c r="E752" s="93"/>
      <c r="F752" s="93"/>
      <c r="G752" s="94"/>
      <c r="H752" s="94"/>
    </row>
    <row r="753" spans="4:8" s="1" customFormat="1">
      <c r="D753" s="93"/>
      <c r="E753" s="93"/>
      <c r="F753" s="93"/>
      <c r="G753" s="94"/>
      <c r="H753" s="94"/>
    </row>
    <row r="754" spans="4:8" s="1" customFormat="1">
      <c r="D754" s="93"/>
      <c r="E754" s="93"/>
      <c r="F754" s="93"/>
      <c r="G754" s="94"/>
      <c r="H754" s="94"/>
    </row>
    <row r="755" spans="4:8" s="1" customFormat="1">
      <c r="D755" s="93"/>
      <c r="E755" s="93"/>
      <c r="F755" s="93"/>
      <c r="G755" s="94"/>
      <c r="H755" s="94"/>
    </row>
    <row r="756" spans="4:8" s="1" customFormat="1">
      <c r="D756" s="93"/>
      <c r="E756" s="93"/>
      <c r="F756" s="93"/>
      <c r="G756" s="94"/>
      <c r="H756" s="94"/>
    </row>
    <row r="757" spans="4:8" s="1" customFormat="1">
      <c r="D757" s="93"/>
      <c r="E757" s="93"/>
      <c r="F757" s="93"/>
      <c r="G757" s="94"/>
      <c r="H757" s="94"/>
    </row>
    <row r="758" spans="4:8" s="1" customFormat="1">
      <c r="D758" s="93"/>
      <c r="E758" s="93"/>
      <c r="F758" s="93"/>
      <c r="G758" s="94"/>
      <c r="H758" s="94"/>
    </row>
    <row r="759" spans="4:8" s="1" customFormat="1">
      <c r="D759" s="93"/>
      <c r="E759" s="93"/>
      <c r="F759" s="93"/>
      <c r="G759" s="94"/>
      <c r="H759" s="94"/>
    </row>
    <row r="760" spans="4:8" s="1" customFormat="1">
      <c r="D760" s="93"/>
      <c r="E760" s="93"/>
      <c r="F760" s="93"/>
      <c r="G760" s="94"/>
      <c r="H760" s="94"/>
    </row>
    <row r="761" spans="4:8" s="1" customFormat="1">
      <c r="D761" s="93"/>
      <c r="E761" s="93"/>
      <c r="F761" s="93"/>
      <c r="G761" s="94"/>
      <c r="H761" s="94"/>
    </row>
    <row r="762" spans="4:8" s="1" customFormat="1">
      <c r="D762" s="93"/>
      <c r="E762" s="93"/>
      <c r="F762" s="93"/>
      <c r="G762" s="94"/>
      <c r="H762" s="94"/>
    </row>
    <row r="763" spans="4:8" s="1" customFormat="1">
      <c r="D763" s="93"/>
      <c r="E763" s="93"/>
      <c r="F763" s="93"/>
      <c r="G763" s="94"/>
      <c r="H763" s="94"/>
    </row>
    <row r="764" spans="4:8" s="1" customFormat="1">
      <c r="D764" s="93"/>
      <c r="E764" s="93"/>
      <c r="F764" s="93"/>
      <c r="G764" s="94"/>
      <c r="H764" s="94"/>
    </row>
    <row r="765" spans="4:8" s="1" customFormat="1">
      <c r="D765" s="93"/>
      <c r="E765" s="93"/>
      <c r="F765" s="93"/>
      <c r="G765" s="94"/>
      <c r="H765" s="94"/>
    </row>
    <row r="766" spans="4:8" s="1" customFormat="1">
      <c r="D766" s="93"/>
      <c r="E766" s="93"/>
      <c r="F766" s="93"/>
      <c r="G766" s="94"/>
      <c r="H766" s="94"/>
    </row>
    <row r="767" spans="4:8" s="1" customFormat="1">
      <c r="D767" s="93"/>
      <c r="E767" s="93"/>
      <c r="F767" s="93"/>
      <c r="G767" s="94"/>
      <c r="H767" s="94"/>
    </row>
    <row r="768" spans="4:8" s="1" customFormat="1">
      <c r="D768" s="93"/>
      <c r="E768" s="93"/>
      <c r="F768" s="93"/>
      <c r="G768" s="94"/>
      <c r="H768" s="94"/>
    </row>
    <row r="769" spans="4:8" s="1" customFormat="1">
      <c r="D769" s="93"/>
      <c r="E769" s="93"/>
      <c r="F769" s="93"/>
      <c r="G769" s="94"/>
      <c r="H769" s="94"/>
    </row>
    <row r="770" spans="4:8" s="1" customFormat="1">
      <c r="D770" s="93"/>
      <c r="E770" s="93"/>
      <c r="F770" s="93"/>
      <c r="G770" s="94"/>
      <c r="H770" s="94"/>
    </row>
    <row r="771" spans="4:8" s="1" customFormat="1">
      <c r="D771" s="93"/>
      <c r="E771" s="93"/>
      <c r="F771" s="93"/>
      <c r="G771" s="94"/>
      <c r="H771" s="94"/>
    </row>
    <row r="772" spans="4:8" s="1" customFormat="1">
      <c r="D772" s="93"/>
      <c r="E772" s="93"/>
      <c r="F772" s="93"/>
      <c r="G772" s="94"/>
      <c r="H772" s="94"/>
    </row>
    <row r="773" spans="4:8" s="1" customFormat="1">
      <c r="D773" s="93"/>
      <c r="E773" s="93"/>
      <c r="F773" s="93"/>
      <c r="G773" s="94"/>
      <c r="H773" s="94"/>
    </row>
    <row r="774" spans="4:8" s="1" customFormat="1">
      <c r="D774" s="93"/>
      <c r="E774" s="93"/>
      <c r="F774" s="93"/>
      <c r="G774" s="94"/>
      <c r="H774" s="94"/>
    </row>
    <row r="775" spans="4:8" s="1" customFormat="1">
      <c r="D775" s="93"/>
      <c r="E775" s="93"/>
      <c r="F775" s="93"/>
      <c r="G775" s="94"/>
      <c r="H775" s="94"/>
    </row>
    <row r="776" spans="4:8" s="1" customFormat="1">
      <c r="D776" s="93"/>
      <c r="E776" s="93"/>
      <c r="F776" s="93"/>
      <c r="G776" s="94"/>
      <c r="H776" s="94"/>
    </row>
    <row r="777" spans="4:8" s="1" customFormat="1">
      <c r="D777" s="93"/>
      <c r="E777" s="93"/>
      <c r="F777" s="93"/>
      <c r="G777" s="94"/>
      <c r="H777" s="94"/>
    </row>
    <row r="778" spans="4:8" s="1" customFormat="1">
      <c r="D778" s="93"/>
      <c r="E778" s="93"/>
      <c r="F778" s="93"/>
      <c r="G778" s="94"/>
      <c r="H778" s="94"/>
    </row>
    <row r="779" spans="4:8" s="1" customFormat="1">
      <c r="D779" s="93"/>
      <c r="E779" s="93"/>
      <c r="F779" s="93"/>
      <c r="G779" s="94"/>
      <c r="H779" s="94"/>
    </row>
    <row r="780" spans="4:8" s="1" customFormat="1">
      <c r="D780" s="93"/>
      <c r="E780" s="93"/>
      <c r="F780" s="93"/>
      <c r="G780" s="94"/>
      <c r="H780" s="94"/>
    </row>
    <row r="781" spans="4:8" s="1" customFormat="1">
      <c r="D781" s="93"/>
      <c r="E781" s="93"/>
      <c r="F781" s="93"/>
      <c r="G781" s="94"/>
      <c r="H781" s="94"/>
    </row>
    <row r="782" spans="4:8" s="1" customFormat="1">
      <c r="D782" s="93"/>
      <c r="E782" s="93"/>
      <c r="F782" s="93"/>
      <c r="G782" s="94"/>
      <c r="H782" s="94"/>
    </row>
    <row r="783" spans="4:8" s="1" customFormat="1">
      <c r="D783" s="93"/>
      <c r="E783" s="93"/>
      <c r="F783" s="93"/>
      <c r="G783" s="94"/>
      <c r="H783" s="94"/>
    </row>
    <row r="784" spans="4:8" s="1" customFormat="1">
      <c r="D784" s="93"/>
      <c r="E784" s="93"/>
      <c r="F784" s="93"/>
      <c r="G784" s="94"/>
      <c r="H784" s="94"/>
    </row>
    <row r="785" spans="4:8" s="1" customFormat="1">
      <c r="D785" s="93"/>
      <c r="E785" s="93"/>
      <c r="F785" s="93"/>
      <c r="G785" s="94"/>
      <c r="H785" s="94"/>
    </row>
    <row r="786" spans="4:8" s="1" customFormat="1">
      <c r="D786" s="93"/>
      <c r="E786" s="93"/>
      <c r="F786" s="93"/>
      <c r="G786" s="94"/>
      <c r="H786" s="94"/>
    </row>
    <row r="787" spans="4:8" s="1" customFormat="1">
      <c r="D787" s="93"/>
      <c r="E787" s="93"/>
      <c r="F787" s="93"/>
      <c r="G787" s="94"/>
      <c r="H787" s="94"/>
    </row>
    <row r="788" spans="4:8" s="1" customFormat="1">
      <c r="D788" s="93"/>
      <c r="E788" s="93"/>
      <c r="F788" s="93"/>
      <c r="G788" s="94"/>
      <c r="H788" s="94"/>
    </row>
    <row r="789" spans="4:8" s="1" customFormat="1">
      <c r="D789" s="93"/>
      <c r="E789" s="93"/>
      <c r="F789" s="93"/>
      <c r="G789" s="94"/>
      <c r="H789" s="94"/>
    </row>
    <row r="790" spans="4:8" s="1" customFormat="1">
      <c r="D790" s="93"/>
      <c r="E790" s="93"/>
      <c r="F790" s="93"/>
      <c r="G790" s="94"/>
      <c r="H790" s="94"/>
    </row>
    <row r="791" spans="4:8" s="1" customFormat="1">
      <c r="D791" s="93"/>
      <c r="E791" s="93"/>
      <c r="F791" s="93"/>
      <c r="G791" s="94"/>
      <c r="H791" s="94"/>
    </row>
    <row r="792" spans="4:8" s="1" customFormat="1">
      <c r="D792" s="93"/>
      <c r="E792" s="93"/>
      <c r="F792" s="93"/>
      <c r="G792" s="94"/>
      <c r="H792" s="94"/>
    </row>
    <row r="793" spans="4:8" s="1" customFormat="1">
      <c r="D793" s="93"/>
      <c r="E793" s="93"/>
      <c r="F793" s="93"/>
      <c r="G793" s="94"/>
      <c r="H793" s="94"/>
    </row>
    <row r="794" spans="4:8" s="1" customFormat="1">
      <c r="D794" s="93"/>
      <c r="E794" s="93"/>
      <c r="F794" s="93"/>
      <c r="G794" s="94"/>
      <c r="H794" s="94"/>
    </row>
    <row r="795" spans="4:8" s="1" customFormat="1">
      <c r="D795" s="93"/>
      <c r="E795" s="93"/>
      <c r="F795" s="93"/>
      <c r="G795" s="94"/>
      <c r="H795" s="94"/>
    </row>
    <row r="796" spans="4:8" s="1" customFormat="1">
      <c r="D796" s="93"/>
      <c r="E796" s="93"/>
      <c r="F796" s="93"/>
      <c r="G796" s="94"/>
      <c r="H796" s="94"/>
    </row>
    <row r="797" spans="4:8" s="1" customFormat="1">
      <c r="D797" s="93"/>
      <c r="E797" s="93"/>
      <c r="F797" s="93"/>
      <c r="G797" s="94"/>
      <c r="H797" s="94"/>
    </row>
    <row r="798" spans="4:8" s="1" customFormat="1">
      <c r="D798" s="93"/>
      <c r="E798" s="93"/>
      <c r="F798" s="93"/>
      <c r="G798" s="94"/>
      <c r="H798" s="94"/>
    </row>
    <row r="799" spans="4:8" s="1" customFormat="1">
      <c r="D799" s="93"/>
      <c r="E799" s="93"/>
      <c r="F799" s="93"/>
      <c r="G799" s="94"/>
      <c r="H799" s="94"/>
    </row>
    <row r="800" spans="4:8" s="1" customFormat="1">
      <c r="D800" s="93"/>
      <c r="E800" s="93"/>
      <c r="F800" s="93"/>
      <c r="G800" s="94"/>
      <c r="H800" s="94"/>
    </row>
    <row r="801" spans="4:8" s="1" customFormat="1">
      <c r="D801" s="93"/>
      <c r="E801" s="93"/>
      <c r="F801" s="93"/>
      <c r="G801" s="94"/>
      <c r="H801" s="94"/>
    </row>
    <row r="802" spans="4:8" s="1" customFormat="1">
      <c r="D802" s="93"/>
      <c r="E802" s="93"/>
      <c r="F802" s="93"/>
      <c r="G802" s="94"/>
      <c r="H802" s="94"/>
    </row>
    <row r="803" spans="4:8" s="1" customFormat="1">
      <c r="D803" s="93"/>
      <c r="E803" s="93"/>
      <c r="F803" s="93"/>
      <c r="G803" s="94"/>
      <c r="H803" s="94"/>
    </row>
    <row r="804" spans="4:8" s="1" customFormat="1">
      <c r="D804" s="93"/>
      <c r="E804" s="93"/>
      <c r="F804" s="93"/>
      <c r="G804" s="94"/>
      <c r="H804" s="94"/>
    </row>
    <row r="805" spans="4:8" s="1" customFormat="1">
      <c r="D805" s="93"/>
      <c r="E805" s="93"/>
      <c r="F805" s="93"/>
      <c r="G805" s="94"/>
      <c r="H805" s="94"/>
    </row>
    <row r="806" spans="4:8" s="1" customFormat="1">
      <c r="D806" s="93"/>
      <c r="E806" s="93"/>
      <c r="F806" s="93"/>
      <c r="G806" s="94"/>
      <c r="H806" s="94"/>
    </row>
    <row r="807" spans="4:8" s="1" customFormat="1">
      <c r="D807" s="93"/>
      <c r="E807" s="93"/>
      <c r="F807" s="93"/>
      <c r="G807" s="94"/>
      <c r="H807" s="94"/>
    </row>
    <row r="808" spans="4:8" s="1" customFormat="1">
      <c r="D808" s="93"/>
      <c r="E808" s="93"/>
      <c r="F808" s="93"/>
      <c r="G808" s="94"/>
      <c r="H808" s="94"/>
    </row>
    <row r="809" spans="4:8" s="1" customFormat="1">
      <c r="D809" s="93"/>
      <c r="E809" s="93"/>
      <c r="F809" s="93"/>
      <c r="G809" s="94"/>
      <c r="H809" s="94"/>
    </row>
    <row r="810" spans="4:8" s="1" customFormat="1">
      <c r="D810" s="93"/>
      <c r="E810" s="93"/>
      <c r="F810" s="93"/>
      <c r="G810" s="94"/>
      <c r="H810" s="94"/>
    </row>
    <row r="811" spans="4:8" s="1" customFormat="1">
      <c r="D811" s="93"/>
      <c r="E811" s="93"/>
      <c r="F811" s="93"/>
      <c r="G811" s="94"/>
      <c r="H811" s="94"/>
    </row>
    <row r="812" spans="4:8" s="1" customFormat="1">
      <c r="D812" s="93"/>
      <c r="E812" s="93"/>
      <c r="F812" s="93"/>
      <c r="G812" s="94"/>
      <c r="H812" s="94"/>
    </row>
    <row r="813" spans="4:8" s="1" customFormat="1">
      <c r="D813" s="93"/>
      <c r="E813" s="93"/>
      <c r="F813" s="93"/>
      <c r="G813" s="94"/>
      <c r="H813" s="94"/>
    </row>
    <row r="814" spans="4:8" s="1" customFormat="1">
      <c r="D814" s="93"/>
      <c r="E814" s="93"/>
      <c r="F814" s="93"/>
      <c r="G814" s="94"/>
      <c r="H814" s="94"/>
    </row>
    <row r="815" spans="4:8" s="1" customFormat="1">
      <c r="D815" s="93"/>
      <c r="E815" s="93"/>
      <c r="F815" s="93"/>
      <c r="G815" s="94"/>
      <c r="H815" s="94"/>
    </row>
    <row r="816" spans="4:8" s="1" customFormat="1">
      <c r="D816" s="93"/>
      <c r="E816" s="93"/>
      <c r="F816" s="93"/>
      <c r="G816" s="94"/>
      <c r="H816" s="94"/>
    </row>
    <row r="817" spans="4:8" s="1" customFormat="1">
      <c r="D817" s="93"/>
      <c r="E817" s="93"/>
      <c r="F817" s="93"/>
      <c r="G817" s="94"/>
      <c r="H817" s="94"/>
    </row>
    <row r="818" spans="4:8" s="1" customFormat="1">
      <c r="D818" s="93"/>
      <c r="E818" s="93"/>
      <c r="F818" s="93"/>
      <c r="G818" s="94"/>
      <c r="H818" s="94"/>
    </row>
    <row r="819" spans="4:8" s="1" customFormat="1">
      <c r="D819" s="93"/>
      <c r="E819" s="93"/>
      <c r="F819" s="93"/>
      <c r="G819" s="94"/>
      <c r="H819" s="94"/>
    </row>
    <row r="820" spans="4:8" s="1" customFormat="1">
      <c r="D820" s="93"/>
      <c r="E820" s="93"/>
      <c r="F820" s="93"/>
      <c r="G820" s="94"/>
      <c r="H820" s="94"/>
    </row>
    <row r="821" spans="4:8" s="1" customFormat="1">
      <c r="D821" s="93"/>
      <c r="E821" s="93"/>
      <c r="F821" s="93"/>
      <c r="G821" s="94"/>
      <c r="H821" s="94"/>
    </row>
    <row r="822" spans="4:8" s="1" customFormat="1">
      <c r="D822" s="93"/>
      <c r="E822" s="93"/>
      <c r="F822" s="93"/>
      <c r="G822" s="94"/>
      <c r="H822" s="94"/>
    </row>
    <row r="823" spans="4:8" s="1" customFormat="1">
      <c r="D823" s="93"/>
      <c r="E823" s="93"/>
      <c r="F823" s="93"/>
      <c r="G823" s="94"/>
      <c r="H823" s="94"/>
    </row>
    <row r="824" spans="4:8" s="1" customFormat="1">
      <c r="D824" s="93"/>
      <c r="E824" s="93"/>
      <c r="F824" s="93"/>
      <c r="G824" s="94"/>
      <c r="H824" s="94"/>
    </row>
    <row r="825" spans="4:8" s="1" customFormat="1">
      <c r="D825" s="93"/>
      <c r="E825" s="93"/>
      <c r="F825" s="93"/>
      <c r="G825" s="94"/>
      <c r="H825" s="94"/>
    </row>
    <row r="826" spans="4:8" s="1" customFormat="1">
      <c r="D826" s="93"/>
      <c r="E826" s="93"/>
      <c r="F826" s="93"/>
      <c r="G826" s="94"/>
      <c r="H826" s="94"/>
    </row>
    <row r="827" spans="4:8" s="1" customFormat="1">
      <c r="D827" s="93"/>
      <c r="E827" s="93"/>
      <c r="F827" s="93"/>
      <c r="G827" s="94"/>
      <c r="H827" s="94"/>
    </row>
    <row r="828" spans="4:8" s="1" customFormat="1">
      <c r="D828" s="93"/>
      <c r="E828" s="93"/>
      <c r="F828" s="93"/>
      <c r="G828" s="94"/>
      <c r="H828" s="94"/>
    </row>
    <row r="829" spans="4:8" s="1" customFormat="1">
      <c r="D829" s="93"/>
      <c r="E829" s="93"/>
      <c r="F829" s="93"/>
      <c r="G829" s="94"/>
      <c r="H829" s="94"/>
    </row>
    <row r="830" spans="4:8" s="1" customFormat="1">
      <c r="D830" s="93"/>
      <c r="E830" s="93"/>
      <c r="F830" s="93"/>
      <c r="G830" s="94"/>
      <c r="H830" s="94"/>
    </row>
    <row r="831" spans="4:8" s="1" customFormat="1">
      <c r="D831" s="93"/>
      <c r="E831" s="93"/>
      <c r="F831" s="93"/>
      <c r="G831" s="94"/>
      <c r="H831" s="94"/>
    </row>
    <row r="832" spans="4:8" s="1" customFormat="1">
      <c r="D832" s="93"/>
      <c r="E832" s="93"/>
      <c r="F832" s="93"/>
      <c r="G832" s="94"/>
      <c r="H832" s="94"/>
    </row>
    <row r="833" spans="4:8" s="1" customFormat="1">
      <c r="D833" s="93"/>
      <c r="E833" s="93"/>
      <c r="F833" s="93"/>
      <c r="G833" s="94"/>
      <c r="H833" s="94"/>
    </row>
    <row r="834" spans="4:8" s="1" customFormat="1">
      <c r="D834" s="93"/>
      <c r="E834" s="93"/>
      <c r="F834" s="93"/>
      <c r="G834" s="94"/>
      <c r="H834" s="94"/>
    </row>
    <row r="835" spans="4:8" s="1" customFormat="1">
      <c r="D835" s="93"/>
      <c r="E835" s="93"/>
      <c r="F835" s="93"/>
      <c r="G835" s="94"/>
      <c r="H835" s="94"/>
    </row>
    <row r="836" spans="4:8" s="1" customFormat="1">
      <c r="D836" s="93"/>
      <c r="E836" s="93"/>
      <c r="F836" s="93"/>
      <c r="G836" s="94"/>
      <c r="H836" s="94"/>
    </row>
    <row r="837" spans="4:8" s="1" customFormat="1">
      <c r="D837" s="93"/>
      <c r="E837" s="93"/>
      <c r="F837" s="93"/>
      <c r="G837" s="94"/>
      <c r="H837" s="94"/>
    </row>
    <row r="838" spans="4:8" s="1" customFormat="1">
      <c r="D838" s="93"/>
      <c r="E838" s="93"/>
      <c r="F838" s="93"/>
      <c r="G838" s="94"/>
      <c r="H838" s="94"/>
    </row>
    <row r="839" spans="4:8" s="1" customFormat="1">
      <c r="D839" s="93"/>
      <c r="E839" s="93"/>
      <c r="F839" s="93"/>
      <c r="G839" s="94"/>
      <c r="H839" s="94"/>
    </row>
    <row r="840" spans="4:8" s="1" customFormat="1">
      <c r="D840" s="93"/>
      <c r="E840" s="93"/>
      <c r="F840" s="93"/>
      <c r="G840" s="94"/>
      <c r="H840" s="94"/>
    </row>
    <row r="841" spans="4:8" s="1" customFormat="1">
      <c r="D841" s="93"/>
      <c r="E841" s="93"/>
      <c r="F841" s="93"/>
      <c r="G841" s="94"/>
      <c r="H841" s="94"/>
    </row>
    <row r="842" spans="4:8" s="1" customFormat="1">
      <c r="D842" s="93"/>
      <c r="E842" s="93"/>
      <c r="F842" s="93"/>
      <c r="G842" s="94"/>
      <c r="H842" s="94"/>
    </row>
    <row r="843" spans="4:8" s="1" customFormat="1">
      <c r="D843" s="93"/>
      <c r="E843" s="93"/>
      <c r="F843" s="93"/>
      <c r="G843" s="94"/>
      <c r="H843" s="94"/>
    </row>
    <row r="844" spans="4:8" s="1" customFormat="1">
      <c r="D844" s="93"/>
      <c r="E844" s="93"/>
      <c r="F844" s="93"/>
      <c r="G844" s="94"/>
      <c r="H844" s="94"/>
    </row>
    <row r="845" spans="4:8" s="1" customFormat="1">
      <c r="D845" s="93"/>
      <c r="E845" s="93"/>
      <c r="F845" s="93"/>
      <c r="G845" s="94"/>
      <c r="H845" s="94"/>
    </row>
    <row r="846" spans="4:8" s="1" customFormat="1">
      <c r="D846" s="93"/>
      <c r="E846" s="93"/>
      <c r="F846" s="93"/>
      <c r="G846" s="94"/>
      <c r="H846" s="94"/>
    </row>
    <row r="847" spans="4:8" s="1" customFormat="1">
      <c r="D847" s="93"/>
      <c r="E847" s="93"/>
      <c r="F847" s="93"/>
      <c r="G847" s="94"/>
      <c r="H847" s="94"/>
    </row>
    <row r="848" spans="4:8" s="1" customFormat="1">
      <c r="D848" s="93"/>
      <c r="E848" s="93"/>
      <c r="F848" s="93"/>
      <c r="G848" s="94"/>
      <c r="H848" s="94"/>
    </row>
    <row r="849" spans="4:8" s="1" customFormat="1">
      <c r="D849" s="93"/>
      <c r="E849" s="93"/>
      <c r="F849" s="93"/>
      <c r="G849" s="94"/>
      <c r="H849" s="94"/>
    </row>
    <row r="850" spans="4:8" s="1" customFormat="1">
      <c r="D850" s="93"/>
      <c r="E850" s="93"/>
      <c r="F850" s="93"/>
      <c r="G850" s="94"/>
      <c r="H850" s="94"/>
    </row>
    <row r="851" spans="4:8" s="1" customFormat="1">
      <c r="D851" s="93"/>
      <c r="E851" s="93"/>
      <c r="F851" s="93"/>
      <c r="G851" s="94"/>
      <c r="H851" s="94"/>
    </row>
    <row r="852" spans="4:8" s="1" customFormat="1">
      <c r="D852" s="93"/>
      <c r="E852" s="93"/>
      <c r="F852" s="93"/>
      <c r="G852" s="94"/>
      <c r="H852" s="94"/>
    </row>
    <row r="853" spans="4:8" s="1" customFormat="1">
      <c r="D853" s="93"/>
      <c r="E853" s="93"/>
      <c r="F853" s="93"/>
      <c r="G853" s="94"/>
      <c r="H853" s="94"/>
    </row>
    <row r="854" spans="4:8" s="1" customFormat="1">
      <c r="D854" s="93"/>
      <c r="E854" s="93"/>
      <c r="F854" s="93"/>
      <c r="G854" s="94"/>
      <c r="H854" s="94"/>
    </row>
    <row r="855" spans="4:8" s="1" customFormat="1">
      <c r="D855" s="93"/>
      <c r="E855" s="93"/>
      <c r="F855" s="93"/>
      <c r="G855" s="94"/>
      <c r="H855" s="94"/>
    </row>
    <row r="856" spans="4:8" s="1" customFormat="1">
      <c r="D856" s="93"/>
      <c r="E856" s="93"/>
      <c r="F856" s="93"/>
      <c r="G856" s="94"/>
      <c r="H856" s="94"/>
    </row>
    <row r="857" spans="4:8" s="1" customFormat="1">
      <c r="D857" s="93"/>
      <c r="E857" s="93"/>
      <c r="F857" s="93"/>
      <c r="G857" s="94"/>
      <c r="H857" s="94"/>
    </row>
    <row r="858" spans="4:8" s="1" customFormat="1">
      <c r="D858" s="93"/>
      <c r="E858" s="93"/>
      <c r="F858" s="93"/>
      <c r="G858" s="94"/>
      <c r="H858" s="94"/>
    </row>
    <row r="859" spans="4:8" s="1" customFormat="1">
      <c r="D859" s="93"/>
      <c r="E859" s="93"/>
      <c r="F859" s="93"/>
      <c r="G859" s="94"/>
      <c r="H859" s="94"/>
    </row>
    <row r="860" spans="4:8" s="1" customFormat="1">
      <c r="D860" s="93"/>
      <c r="E860" s="93"/>
      <c r="F860" s="93"/>
      <c r="G860" s="94"/>
      <c r="H860" s="94"/>
    </row>
    <row r="861" spans="4:8" s="1" customFormat="1">
      <c r="D861" s="93"/>
      <c r="E861" s="93"/>
      <c r="F861" s="93"/>
      <c r="G861" s="94"/>
      <c r="H861" s="94"/>
    </row>
    <row r="862" spans="4:8" s="1" customFormat="1">
      <c r="D862" s="93"/>
      <c r="E862" s="93"/>
      <c r="F862" s="93"/>
      <c r="G862" s="94"/>
      <c r="H862" s="94"/>
    </row>
    <row r="863" spans="4:8" s="1" customFormat="1">
      <c r="D863" s="93"/>
      <c r="E863" s="93"/>
      <c r="F863" s="93"/>
      <c r="G863" s="94"/>
      <c r="H863" s="94"/>
    </row>
    <row r="864" spans="4:8" s="1" customFormat="1">
      <c r="D864" s="93"/>
      <c r="E864" s="93"/>
      <c r="F864" s="93"/>
      <c r="G864" s="94"/>
      <c r="H864" s="94"/>
    </row>
    <row r="865" spans="4:8" s="1" customFormat="1">
      <c r="D865" s="93"/>
      <c r="E865" s="93"/>
      <c r="F865" s="93"/>
      <c r="G865" s="94"/>
      <c r="H865" s="94"/>
    </row>
    <row r="866" spans="4:8" s="1" customFormat="1">
      <c r="D866" s="93"/>
      <c r="E866" s="93"/>
      <c r="F866" s="93"/>
      <c r="G866" s="94"/>
      <c r="H866" s="94"/>
    </row>
    <row r="867" spans="4:8" s="1" customFormat="1">
      <c r="D867" s="93"/>
      <c r="E867" s="93"/>
      <c r="F867" s="93"/>
      <c r="G867" s="94"/>
      <c r="H867" s="94"/>
    </row>
    <row r="868" spans="4:8" s="1" customFormat="1">
      <c r="D868" s="93"/>
      <c r="E868" s="93"/>
      <c r="F868" s="93"/>
      <c r="G868" s="94"/>
      <c r="H868" s="94"/>
    </row>
    <row r="869" spans="4:8" s="1" customFormat="1">
      <c r="D869" s="93"/>
      <c r="E869" s="93"/>
      <c r="F869" s="93"/>
      <c r="G869" s="94"/>
      <c r="H869" s="94"/>
    </row>
    <row r="870" spans="4:8" s="1" customFormat="1">
      <c r="D870" s="93"/>
      <c r="E870" s="93"/>
      <c r="F870" s="93"/>
      <c r="G870" s="94"/>
      <c r="H870" s="94"/>
    </row>
    <row r="871" spans="4:8" s="1" customFormat="1">
      <c r="D871" s="93"/>
      <c r="E871" s="93"/>
      <c r="F871" s="93"/>
      <c r="G871" s="94"/>
      <c r="H871" s="94"/>
    </row>
    <row r="872" spans="4:8" s="1" customFormat="1">
      <c r="D872" s="93"/>
      <c r="E872" s="93"/>
      <c r="F872" s="93"/>
      <c r="G872" s="94"/>
      <c r="H872" s="94"/>
    </row>
    <row r="873" spans="4:8" s="1" customFormat="1">
      <c r="D873" s="93"/>
      <c r="E873" s="93"/>
      <c r="F873" s="93"/>
      <c r="G873" s="94"/>
      <c r="H873" s="94"/>
    </row>
    <row r="874" spans="4:8" s="1" customFormat="1">
      <c r="D874" s="93"/>
      <c r="E874" s="93"/>
      <c r="F874" s="93"/>
      <c r="G874" s="94"/>
      <c r="H874" s="94"/>
    </row>
    <row r="875" spans="4:8" s="1" customFormat="1">
      <c r="D875" s="93"/>
      <c r="E875" s="93"/>
      <c r="F875" s="93"/>
      <c r="G875" s="94"/>
      <c r="H875" s="94"/>
    </row>
    <row r="876" spans="4:8" s="1" customFormat="1">
      <c r="D876" s="93"/>
      <c r="E876" s="93"/>
      <c r="F876" s="93"/>
      <c r="G876" s="94"/>
      <c r="H876" s="94"/>
    </row>
    <row r="877" spans="4:8" s="1" customFormat="1">
      <c r="D877" s="93"/>
      <c r="E877" s="93"/>
      <c r="F877" s="93"/>
      <c r="G877" s="94"/>
      <c r="H877" s="94"/>
    </row>
    <row r="878" spans="4:8" s="1" customFormat="1">
      <c r="D878" s="93"/>
      <c r="E878" s="93"/>
      <c r="F878" s="93"/>
      <c r="G878" s="94"/>
      <c r="H878" s="94"/>
    </row>
    <row r="879" spans="4:8" s="1" customFormat="1">
      <c r="D879" s="93"/>
      <c r="E879" s="93"/>
      <c r="F879" s="93"/>
      <c r="G879" s="94"/>
      <c r="H879" s="94"/>
    </row>
    <row r="880" spans="4:8" s="1" customFormat="1">
      <c r="D880" s="93"/>
      <c r="E880" s="93"/>
      <c r="F880" s="93"/>
      <c r="G880" s="94"/>
      <c r="H880" s="94"/>
    </row>
    <row r="881" spans="4:8" s="1" customFormat="1">
      <c r="D881" s="93"/>
      <c r="E881" s="93"/>
      <c r="F881" s="93"/>
      <c r="G881" s="94"/>
      <c r="H881" s="94"/>
    </row>
    <row r="882" spans="4:8" s="1" customFormat="1">
      <c r="D882" s="93"/>
      <c r="E882" s="93"/>
      <c r="F882" s="93"/>
      <c r="G882" s="94"/>
      <c r="H882" s="94"/>
    </row>
    <row r="883" spans="4:8" s="1" customFormat="1">
      <c r="D883" s="93"/>
      <c r="E883" s="93"/>
      <c r="F883" s="93"/>
      <c r="G883" s="94"/>
      <c r="H883" s="94"/>
    </row>
    <row r="884" spans="4:8" s="1" customFormat="1">
      <c r="D884" s="93"/>
      <c r="E884" s="93"/>
      <c r="F884" s="93"/>
      <c r="G884" s="94"/>
      <c r="H884" s="94"/>
    </row>
    <row r="885" spans="4:8" s="1" customFormat="1">
      <c r="D885" s="93"/>
      <c r="E885" s="93"/>
      <c r="F885" s="93"/>
      <c r="G885" s="94"/>
      <c r="H885" s="94"/>
    </row>
    <row r="886" spans="4:8" s="1" customFormat="1">
      <c r="D886" s="93"/>
      <c r="E886" s="93"/>
      <c r="F886" s="93"/>
      <c r="G886" s="94"/>
      <c r="H886" s="94"/>
    </row>
    <row r="887" spans="4:8" s="1" customFormat="1">
      <c r="D887" s="93"/>
      <c r="E887" s="93"/>
      <c r="F887" s="93"/>
      <c r="G887" s="94"/>
      <c r="H887" s="94"/>
    </row>
    <row r="888" spans="4:8" s="1" customFormat="1">
      <c r="D888" s="93"/>
      <c r="E888" s="93"/>
      <c r="F888" s="93"/>
      <c r="G888" s="94"/>
      <c r="H888" s="94"/>
    </row>
    <row r="889" spans="4:8" s="1" customFormat="1">
      <c r="D889" s="93"/>
      <c r="E889" s="93"/>
      <c r="F889" s="93"/>
      <c r="G889" s="94"/>
      <c r="H889" s="94"/>
    </row>
    <row r="890" spans="4:8" s="1" customFormat="1">
      <c r="D890" s="93"/>
      <c r="E890" s="93"/>
      <c r="F890" s="93"/>
      <c r="G890" s="94"/>
      <c r="H890" s="94"/>
    </row>
    <row r="891" spans="4:8" s="1" customFormat="1">
      <c r="D891" s="93"/>
      <c r="E891" s="93"/>
      <c r="F891" s="93"/>
      <c r="G891" s="94"/>
      <c r="H891" s="94"/>
    </row>
    <row r="892" spans="4:8" s="1" customFormat="1">
      <c r="D892" s="93"/>
      <c r="E892" s="93"/>
      <c r="F892" s="93"/>
      <c r="G892" s="94"/>
      <c r="H892" s="94"/>
    </row>
    <row r="893" spans="4:8" s="1" customFormat="1">
      <c r="D893" s="93"/>
      <c r="E893" s="93"/>
      <c r="F893" s="93"/>
      <c r="G893" s="94"/>
      <c r="H893" s="94"/>
    </row>
    <row r="894" spans="4:8" s="1" customFormat="1">
      <c r="D894" s="93"/>
      <c r="E894" s="93"/>
      <c r="F894" s="93"/>
      <c r="G894" s="94"/>
      <c r="H894" s="94"/>
    </row>
    <row r="895" spans="4:8" s="1" customFormat="1">
      <c r="D895" s="93"/>
      <c r="E895" s="93"/>
      <c r="F895" s="93"/>
      <c r="G895" s="94"/>
      <c r="H895" s="94"/>
    </row>
    <row r="896" spans="4:8" s="1" customFormat="1">
      <c r="D896" s="93"/>
      <c r="E896" s="93"/>
      <c r="F896" s="93"/>
      <c r="G896" s="94"/>
      <c r="H896" s="94"/>
    </row>
    <row r="897" spans="4:8" s="1" customFormat="1">
      <c r="D897" s="93"/>
      <c r="E897" s="93"/>
      <c r="F897" s="93"/>
      <c r="G897" s="94"/>
      <c r="H897" s="94"/>
    </row>
    <row r="898" spans="4:8" s="1" customFormat="1">
      <c r="D898" s="93"/>
      <c r="E898" s="93"/>
      <c r="F898" s="93"/>
      <c r="G898" s="94"/>
      <c r="H898" s="94"/>
    </row>
    <row r="899" spans="4:8" s="1" customFormat="1">
      <c r="D899" s="93"/>
      <c r="E899" s="93"/>
      <c r="F899" s="93"/>
      <c r="G899" s="94"/>
      <c r="H899" s="94"/>
    </row>
    <row r="900" spans="4:8" s="1" customFormat="1">
      <c r="D900" s="93"/>
      <c r="E900" s="93"/>
      <c r="F900" s="93"/>
      <c r="G900" s="94"/>
      <c r="H900" s="94"/>
    </row>
    <row r="901" spans="4:8" s="1" customFormat="1">
      <c r="D901" s="93"/>
      <c r="E901" s="93"/>
      <c r="F901" s="93"/>
      <c r="G901" s="94"/>
      <c r="H901" s="94"/>
    </row>
    <row r="902" spans="4:8" s="1" customFormat="1">
      <c r="D902" s="93"/>
      <c r="E902" s="93"/>
      <c r="F902" s="93"/>
      <c r="G902" s="94"/>
      <c r="H902" s="94"/>
    </row>
    <row r="903" spans="4:8" s="1" customFormat="1">
      <c r="D903" s="93"/>
      <c r="E903" s="93"/>
      <c r="F903" s="93"/>
      <c r="G903" s="94"/>
      <c r="H903" s="94"/>
    </row>
    <row r="904" spans="4:8" s="1" customFormat="1">
      <c r="D904" s="93"/>
      <c r="E904" s="93"/>
      <c r="F904" s="93"/>
      <c r="G904" s="94"/>
      <c r="H904" s="94"/>
    </row>
    <row r="905" spans="4:8" s="1" customFormat="1">
      <c r="D905" s="93"/>
      <c r="E905" s="93"/>
      <c r="F905" s="93"/>
      <c r="G905" s="94"/>
      <c r="H905" s="94"/>
    </row>
    <row r="906" spans="4:8" s="1" customFormat="1">
      <c r="D906" s="93"/>
      <c r="E906" s="93"/>
      <c r="F906" s="93"/>
      <c r="G906" s="94"/>
      <c r="H906" s="94"/>
    </row>
    <row r="907" spans="4:8" s="1" customFormat="1">
      <c r="D907" s="93"/>
      <c r="E907" s="93"/>
      <c r="F907" s="93"/>
      <c r="G907" s="94"/>
      <c r="H907" s="94"/>
    </row>
    <row r="908" spans="4:8" s="1" customFormat="1">
      <c r="D908" s="93"/>
      <c r="E908" s="93"/>
      <c r="F908" s="93"/>
      <c r="G908" s="94"/>
      <c r="H908" s="94"/>
    </row>
    <row r="909" spans="4:8" s="1" customFormat="1">
      <c r="D909" s="93"/>
      <c r="E909" s="93"/>
      <c r="F909" s="93"/>
      <c r="G909" s="94"/>
      <c r="H909" s="94"/>
    </row>
    <row r="910" spans="4:8" s="1" customFormat="1">
      <c r="D910" s="93"/>
      <c r="E910" s="93"/>
      <c r="F910" s="93"/>
      <c r="G910" s="94"/>
      <c r="H910" s="94"/>
    </row>
    <row r="911" spans="4:8" s="1" customFormat="1">
      <c r="D911" s="93"/>
      <c r="E911" s="93"/>
      <c r="F911" s="93"/>
      <c r="G911" s="94"/>
      <c r="H911" s="94"/>
    </row>
    <row r="912" spans="4:8" s="1" customFormat="1">
      <c r="D912" s="93"/>
      <c r="E912" s="93"/>
      <c r="F912" s="93"/>
      <c r="G912" s="94"/>
      <c r="H912" s="94"/>
    </row>
  </sheetData>
  <mergeCells count="6">
    <mergeCell ref="A1:I1"/>
    <mergeCell ref="A3:A4"/>
    <mergeCell ref="B3:F3"/>
    <mergeCell ref="G3:G4"/>
    <mergeCell ref="H3:H4"/>
    <mergeCell ref="I3:I4"/>
  </mergeCells>
  <printOptions horizontalCentered="1"/>
  <pageMargins left="0.19685039370078741" right="0" top="0.6692913385826772" bottom="0" header="0.51181102362204722" footer="0.19685039370078741"/>
  <pageSetup paperSize="9" scale="94" firstPageNumber="17" orientation="landscape" useFirstPageNumber="1" r:id="rId1"/>
  <headerFooter alignWithMargins="0">
    <oddFooter>&amp;C&amp;"TH SarabunPSK,Regular"&amp;14&amp;P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โครงการ</vt:lpstr>
      <vt:lpstr>แผนปฏิบัติการ</vt:lpstr>
      <vt:lpstr>ฟอร์ม 1 (เฝ้าระวัง)</vt:lpstr>
      <vt:lpstr>ฟอร์ม1.2.1_เฝ้าระวัง</vt:lpstr>
      <vt:lpstr>ฟอร์ม1.2.3_เฝ้าระวัง </vt:lpstr>
      <vt:lpstr>โครงการ!_Hlk508271709</vt:lpstr>
      <vt:lpstr>'ฟอร์ม 1 (เฝ้าระวัง)'!_Hlk508273056</vt:lpstr>
      <vt:lpstr>'ฟอร์ม 1 (เฝ้าระวัง)'!Print_Titles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pookky</dc:creator>
  <cp:lastModifiedBy>pookky</cp:lastModifiedBy>
  <cp:lastPrinted>2018-03-09T02:32:30Z</cp:lastPrinted>
  <dcterms:created xsi:type="dcterms:W3CDTF">2018-03-08T07:43:56Z</dcterms:created>
  <dcterms:modified xsi:type="dcterms:W3CDTF">2018-03-09T09:10:04Z</dcterms:modified>
</cp:coreProperties>
</file>